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S\Documents\area de trabalho\HOSPITAL DO IDOSO\PRESTAÇÃO DE CONTAS-20\SETEMBRO-20\CGM-TCE\Inciso XIII – demonstrativos constantes dos anexos II a VIII EXCEL\"/>
    </mc:Choice>
  </mc:AlternateContent>
  <xr:revisionPtr revIDLastSave="0" documentId="13_ncr:1_{F1174AD8-F900-4572-9B8F-4009A48B0CA1}" xr6:coauthVersionLast="45" xr6:coauthVersionMax="45" xr10:uidLastSave="{00000000-0000-0000-0000-000000000000}"/>
  <bookViews>
    <workbookView xWindow="-120" yWindow="-120" windowWidth="20730" windowHeight="11160" xr2:uid="{4501654C-9D8E-48F5-8A87-BE76458ED772}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K1990" i="1"/>
  <c r="J1990" i="1"/>
  <c r="I1990" i="1"/>
  <c r="H1990" i="1"/>
  <c r="G1990" i="1"/>
  <c r="F1990" i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K1988" i="1"/>
  <c r="J1988" i="1"/>
  <c r="I1988" i="1"/>
  <c r="H1988" i="1"/>
  <c r="G1988" i="1"/>
  <c r="F1988" i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K1985" i="1"/>
  <c r="J1985" i="1"/>
  <c r="I1985" i="1"/>
  <c r="H1985" i="1"/>
  <c r="G1985" i="1"/>
  <c r="F1985" i="1"/>
  <c r="E1985" i="1"/>
  <c r="D1985" i="1"/>
  <c r="C1985" i="1"/>
  <c r="B1985" i="1"/>
  <c r="A1985" i="1" s="1"/>
  <c r="L1984" i="1"/>
  <c r="K1984" i="1"/>
  <c r="J1984" i="1"/>
  <c r="I1984" i="1"/>
  <c r="H1984" i="1"/>
  <c r="G1984" i="1"/>
  <c r="F1984" i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K1981" i="1"/>
  <c r="J1981" i="1"/>
  <c r="I1981" i="1"/>
  <c r="H1981" i="1"/>
  <c r="G1981" i="1"/>
  <c r="F1981" i="1"/>
  <c r="E1981" i="1"/>
  <c r="D1981" i="1"/>
  <c r="C1981" i="1"/>
  <c r="B1981" i="1"/>
  <c r="A1981" i="1" s="1"/>
  <c r="L1980" i="1"/>
  <c r="K1980" i="1"/>
  <c r="J1980" i="1"/>
  <c r="I1980" i="1"/>
  <c r="H1980" i="1"/>
  <c r="G1980" i="1"/>
  <c r="F1980" i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K1977" i="1"/>
  <c r="J1977" i="1"/>
  <c r="I1977" i="1"/>
  <c r="H1977" i="1"/>
  <c r="G1977" i="1"/>
  <c r="F1977" i="1"/>
  <c r="E1977" i="1"/>
  <c r="D1977" i="1"/>
  <c r="C1977" i="1"/>
  <c r="B1977" i="1"/>
  <c r="A1977" i="1" s="1"/>
  <c r="L1976" i="1"/>
  <c r="K1976" i="1"/>
  <c r="J1976" i="1"/>
  <c r="I1976" i="1"/>
  <c r="H1976" i="1"/>
  <c r="G1976" i="1"/>
  <c r="F1976" i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K1973" i="1"/>
  <c r="J1973" i="1"/>
  <c r="I1973" i="1"/>
  <c r="H1973" i="1"/>
  <c r="G1973" i="1"/>
  <c r="F1973" i="1"/>
  <c r="E1973" i="1"/>
  <c r="D1973" i="1"/>
  <c r="C1973" i="1"/>
  <c r="B1973" i="1"/>
  <c r="A1973" i="1" s="1"/>
  <c r="L1972" i="1"/>
  <c r="K1972" i="1"/>
  <c r="J1972" i="1"/>
  <c r="I1972" i="1"/>
  <c r="H1972" i="1"/>
  <c r="G1972" i="1"/>
  <c r="F1972" i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K1969" i="1"/>
  <c r="J1969" i="1"/>
  <c r="I1969" i="1"/>
  <c r="H1969" i="1"/>
  <c r="G1969" i="1"/>
  <c r="F1969" i="1"/>
  <c r="E1969" i="1"/>
  <c r="D1969" i="1"/>
  <c r="C1969" i="1"/>
  <c r="B1969" i="1"/>
  <c r="A1969" i="1" s="1"/>
  <c r="L1968" i="1"/>
  <c r="K1968" i="1"/>
  <c r="J1968" i="1"/>
  <c r="I1968" i="1"/>
  <c r="H1968" i="1"/>
  <c r="G1968" i="1"/>
  <c r="F1968" i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K1965" i="1"/>
  <c r="J1965" i="1"/>
  <c r="I1965" i="1"/>
  <c r="H1965" i="1"/>
  <c r="G1965" i="1"/>
  <c r="F1965" i="1"/>
  <c r="E1965" i="1"/>
  <c r="D1965" i="1"/>
  <c r="C1965" i="1"/>
  <c r="B1965" i="1"/>
  <c r="A1965" i="1" s="1"/>
  <c r="L1964" i="1"/>
  <c r="K1964" i="1"/>
  <c r="J1964" i="1"/>
  <c r="I1964" i="1"/>
  <c r="H1964" i="1"/>
  <c r="G1964" i="1"/>
  <c r="F1964" i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K1961" i="1"/>
  <c r="J1961" i="1"/>
  <c r="I1961" i="1"/>
  <c r="H1961" i="1"/>
  <c r="G1961" i="1"/>
  <c r="F1961" i="1"/>
  <c r="E1961" i="1"/>
  <c r="D1961" i="1"/>
  <c r="C1961" i="1"/>
  <c r="B1961" i="1"/>
  <c r="A1961" i="1" s="1"/>
  <c r="L1960" i="1"/>
  <c r="K1960" i="1"/>
  <c r="J1960" i="1"/>
  <c r="I1960" i="1"/>
  <c r="H1960" i="1"/>
  <c r="G1960" i="1"/>
  <c r="F1960" i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K1957" i="1"/>
  <c r="J1957" i="1"/>
  <c r="I1957" i="1"/>
  <c r="H1957" i="1"/>
  <c r="G1957" i="1"/>
  <c r="F1957" i="1"/>
  <c r="E1957" i="1"/>
  <c r="D1957" i="1"/>
  <c r="C1957" i="1"/>
  <c r="B1957" i="1"/>
  <c r="A1957" i="1" s="1"/>
  <c r="L1956" i="1"/>
  <c r="K1956" i="1"/>
  <c r="J1956" i="1"/>
  <c r="I1956" i="1"/>
  <c r="H1956" i="1"/>
  <c r="G1956" i="1"/>
  <c r="F1956" i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K1953" i="1"/>
  <c r="J1953" i="1"/>
  <c r="I1953" i="1"/>
  <c r="H1953" i="1"/>
  <c r="G1953" i="1"/>
  <c r="F1953" i="1"/>
  <c r="E1953" i="1"/>
  <c r="D1953" i="1"/>
  <c r="C1953" i="1"/>
  <c r="B1953" i="1"/>
  <c r="A1953" i="1" s="1"/>
  <c r="L1952" i="1"/>
  <c r="K1952" i="1"/>
  <c r="J1952" i="1"/>
  <c r="I1952" i="1"/>
  <c r="H1952" i="1"/>
  <c r="G1952" i="1"/>
  <c r="F1952" i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K1949" i="1"/>
  <c r="J1949" i="1"/>
  <c r="I1949" i="1"/>
  <c r="H1949" i="1"/>
  <c r="G1949" i="1"/>
  <c r="F1949" i="1"/>
  <c r="E1949" i="1"/>
  <c r="D1949" i="1"/>
  <c r="C1949" i="1"/>
  <c r="B1949" i="1"/>
  <c r="A1949" i="1" s="1"/>
  <c r="L1948" i="1"/>
  <c r="K1948" i="1"/>
  <c r="J1948" i="1"/>
  <c r="I1948" i="1"/>
  <c r="H1948" i="1"/>
  <c r="G1948" i="1"/>
  <c r="F1948" i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K1945" i="1"/>
  <c r="J1945" i="1"/>
  <c r="I1945" i="1"/>
  <c r="H1945" i="1"/>
  <c r="G1945" i="1"/>
  <c r="F1945" i="1"/>
  <c r="E1945" i="1"/>
  <c r="D1945" i="1"/>
  <c r="C1945" i="1"/>
  <c r="B1945" i="1"/>
  <c r="A1945" i="1" s="1"/>
  <c r="L1944" i="1"/>
  <c r="K1944" i="1"/>
  <c r="J1944" i="1"/>
  <c r="I1944" i="1"/>
  <c r="H1944" i="1"/>
  <c r="G1944" i="1"/>
  <c r="F1944" i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K1941" i="1"/>
  <c r="J1941" i="1"/>
  <c r="I1941" i="1"/>
  <c r="H1941" i="1"/>
  <c r="G1941" i="1"/>
  <c r="F1941" i="1"/>
  <c r="E1941" i="1"/>
  <c r="D1941" i="1"/>
  <c r="C1941" i="1"/>
  <c r="B1941" i="1"/>
  <c r="A1941" i="1" s="1"/>
  <c r="L1940" i="1"/>
  <c r="K1940" i="1"/>
  <c r="J1940" i="1"/>
  <c r="I1940" i="1"/>
  <c r="H1940" i="1"/>
  <c r="G1940" i="1"/>
  <c r="F1940" i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K1937" i="1"/>
  <c r="J1937" i="1"/>
  <c r="I1937" i="1"/>
  <c r="H1937" i="1"/>
  <c r="G1937" i="1"/>
  <c r="F1937" i="1"/>
  <c r="E1937" i="1"/>
  <c r="D1937" i="1"/>
  <c r="C1937" i="1"/>
  <c r="B1937" i="1"/>
  <c r="A1937" i="1" s="1"/>
  <c r="L1936" i="1"/>
  <c r="K1936" i="1"/>
  <c r="J1936" i="1"/>
  <c r="I1936" i="1"/>
  <c r="H1936" i="1"/>
  <c r="G1936" i="1"/>
  <c r="F1936" i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K1933" i="1"/>
  <c r="J1933" i="1"/>
  <c r="I1933" i="1"/>
  <c r="H1933" i="1"/>
  <c r="G1933" i="1"/>
  <c r="F1933" i="1"/>
  <c r="E1933" i="1"/>
  <c r="D1933" i="1"/>
  <c r="C1933" i="1"/>
  <c r="B1933" i="1"/>
  <c r="A1933" i="1" s="1"/>
  <c r="L1932" i="1"/>
  <c r="K1932" i="1"/>
  <c r="J1932" i="1"/>
  <c r="I1932" i="1"/>
  <c r="H1932" i="1"/>
  <c r="G1932" i="1"/>
  <c r="F1932" i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K1929" i="1"/>
  <c r="J1929" i="1"/>
  <c r="I1929" i="1"/>
  <c r="H1929" i="1"/>
  <c r="G1929" i="1"/>
  <c r="F1929" i="1"/>
  <c r="E1929" i="1"/>
  <c r="D1929" i="1"/>
  <c r="C1929" i="1"/>
  <c r="B1929" i="1"/>
  <c r="A1929" i="1" s="1"/>
  <c r="L1928" i="1"/>
  <c r="K1928" i="1"/>
  <c r="J1928" i="1"/>
  <c r="I1928" i="1"/>
  <c r="H1928" i="1"/>
  <c r="G1928" i="1"/>
  <c r="F1928" i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K1925" i="1"/>
  <c r="J1925" i="1"/>
  <c r="I1925" i="1"/>
  <c r="H1925" i="1"/>
  <c r="G1925" i="1"/>
  <c r="F1925" i="1"/>
  <c r="E1925" i="1"/>
  <c r="D1925" i="1"/>
  <c r="C1925" i="1"/>
  <c r="B1925" i="1"/>
  <c r="A1925" i="1" s="1"/>
  <c r="L1924" i="1"/>
  <c r="K1924" i="1"/>
  <c r="J1924" i="1"/>
  <c r="I1924" i="1"/>
  <c r="H1924" i="1"/>
  <c r="G1924" i="1"/>
  <c r="F1924" i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K1921" i="1"/>
  <c r="J1921" i="1"/>
  <c r="I1921" i="1"/>
  <c r="H1921" i="1"/>
  <c r="G1921" i="1"/>
  <c r="F1921" i="1"/>
  <c r="E1921" i="1"/>
  <c r="D1921" i="1"/>
  <c r="C1921" i="1"/>
  <c r="B1921" i="1"/>
  <c r="A1921" i="1" s="1"/>
  <c r="L1920" i="1"/>
  <c r="K1920" i="1"/>
  <c r="J1920" i="1"/>
  <c r="I1920" i="1"/>
  <c r="H1920" i="1"/>
  <c r="G1920" i="1"/>
  <c r="F1920" i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K1917" i="1"/>
  <c r="J1917" i="1"/>
  <c r="I1917" i="1"/>
  <c r="H1917" i="1"/>
  <c r="G1917" i="1"/>
  <c r="F1917" i="1"/>
  <c r="E1917" i="1"/>
  <c r="D1917" i="1"/>
  <c r="C1917" i="1"/>
  <c r="B1917" i="1"/>
  <c r="A1917" i="1" s="1"/>
  <c r="L1916" i="1"/>
  <c r="K1916" i="1"/>
  <c r="J1916" i="1"/>
  <c r="I1916" i="1"/>
  <c r="H1916" i="1"/>
  <c r="G1916" i="1"/>
  <c r="F1916" i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K1913" i="1"/>
  <c r="J1913" i="1"/>
  <c r="I1913" i="1"/>
  <c r="H1913" i="1"/>
  <c r="G1913" i="1"/>
  <c r="F1913" i="1"/>
  <c r="E1913" i="1"/>
  <c r="D1913" i="1"/>
  <c r="C1913" i="1"/>
  <c r="B1913" i="1"/>
  <c r="A1913" i="1" s="1"/>
  <c r="L1912" i="1"/>
  <c r="K1912" i="1"/>
  <c r="J1912" i="1"/>
  <c r="I1912" i="1"/>
  <c r="H1912" i="1"/>
  <c r="G1912" i="1"/>
  <c r="F1912" i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K1909" i="1"/>
  <c r="J1909" i="1"/>
  <c r="I1909" i="1"/>
  <c r="H1909" i="1"/>
  <c r="G1909" i="1"/>
  <c r="F1909" i="1"/>
  <c r="E1909" i="1"/>
  <c r="D1909" i="1"/>
  <c r="C1909" i="1"/>
  <c r="B1909" i="1"/>
  <c r="A1909" i="1" s="1"/>
  <c r="L1908" i="1"/>
  <c r="K1908" i="1"/>
  <c r="J1908" i="1"/>
  <c r="I1908" i="1"/>
  <c r="H1908" i="1"/>
  <c r="G1908" i="1"/>
  <c r="F1908" i="1"/>
  <c r="E1908" i="1"/>
  <c r="D1908" i="1"/>
  <c r="C1908" i="1"/>
  <c r="B1908" i="1"/>
  <c r="A1908" i="1" s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 s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 s="1"/>
  <c r="L1905" i="1"/>
  <c r="K1905" i="1"/>
  <c r="J1905" i="1"/>
  <c r="I1905" i="1"/>
  <c r="H1905" i="1"/>
  <c r="G1905" i="1"/>
  <c r="F1905" i="1"/>
  <c r="E1905" i="1"/>
  <c r="D1905" i="1"/>
  <c r="C1905" i="1"/>
  <c r="B1905" i="1"/>
  <c r="A1905" i="1" s="1"/>
  <c r="L1904" i="1"/>
  <c r="K1904" i="1"/>
  <c r="J1904" i="1"/>
  <c r="I1904" i="1"/>
  <c r="H1904" i="1"/>
  <c r="G1904" i="1"/>
  <c r="F1904" i="1"/>
  <c r="E1904" i="1"/>
  <c r="D1904" i="1"/>
  <c r="C1904" i="1"/>
  <c r="B1904" i="1"/>
  <c r="A1904" i="1" s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 s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 s="1"/>
  <c r="L1901" i="1"/>
  <c r="K1901" i="1"/>
  <c r="J1901" i="1"/>
  <c r="I1901" i="1"/>
  <c r="H1901" i="1"/>
  <c r="G1901" i="1"/>
  <c r="F1901" i="1"/>
  <c r="E1901" i="1"/>
  <c r="D1901" i="1"/>
  <c r="C1901" i="1"/>
  <c r="B1901" i="1"/>
  <c r="A1901" i="1" s="1"/>
  <c r="L1900" i="1"/>
  <c r="K1900" i="1"/>
  <c r="J1900" i="1"/>
  <c r="I1900" i="1"/>
  <c r="H1900" i="1"/>
  <c r="G1900" i="1"/>
  <c r="F1900" i="1"/>
  <c r="E1900" i="1"/>
  <c r="D1900" i="1"/>
  <c r="C1900" i="1"/>
  <c r="B1900" i="1"/>
  <c r="A1900" i="1" s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 s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 s="1"/>
  <c r="L1897" i="1"/>
  <c r="K1897" i="1"/>
  <c r="J1897" i="1"/>
  <c r="I1897" i="1"/>
  <c r="H1897" i="1"/>
  <c r="G1897" i="1"/>
  <c r="F1897" i="1"/>
  <c r="E1897" i="1"/>
  <c r="D1897" i="1"/>
  <c r="C1897" i="1"/>
  <c r="B1897" i="1"/>
  <c r="A1897" i="1" s="1"/>
  <c r="L1896" i="1"/>
  <c r="K1896" i="1"/>
  <c r="J1896" i="1"/>
  <c r="I1896" i="1"/>
  <c r="H1896" i="1"/>
  <c r="G1896" i="1"/>
  <c r="F1896" i="1"/>
  <c r="E1896" i="1"/>
  <c r="D1896" i="1"/>
  <c r="C1896" i="1"/>
  <c r="B1896" i="1"/>
  <c r="A1896" i="1" s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 s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 s="1"/>
  <c r="L1893" i="1"/>
  <c r="K1893" i="1"/>
  <c r="J1893" i="1"/>
  <c r="I1893" i="1"/>
  <c r="H1893" i="1"/>
  <c r="G1893" i="1"/>
  <c r="F1893" i="1"/>
  <c r="E1893" i="1"/>
  <c r="D1893" i="1"/>
  <c r="C1893" i="1"/>
  <c r="B1893" i="1"/>
  <c r="A1893" i="1" s="1"/>
  <c r="L1892" i="1"/>
  <c r="K1892" i="1"/>
  <c r="J1892" i="1"/>
  <c r="I1892" i="1"/>
  <c r="H1892" i="1"/>
  <c r="G1892" i="1"/>
  <c r="F1892" i="1"/>
  <c r="E1892" i="1"/>
  <c r="D1892" i="1"/>
  <c r="C1892" i="1"/>
  <c r="B1892" i="1"/>
  <c r="A1892" i="1" s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 s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 s="1"/>
  <c r="L1889" i="1"/>
  <c r="K1889" i="1"/>
  <c r="J1889" i="1"/>
  <c r="I1889" i="1"/>
  <c r="H1889" i="1"/>
  <c r="G1889" i="1"/>
  <c r="F1889" i="1"/>
  <c r="E1889" i="1"/>
  <c r="D1889" i="1"/>
  <c r="C1889" i="1"/>
  <c r="B1889" i="1"/>
  <c r="A1889" i="1" s="1"/>
  <c r="L1888" i="1"/>
  <c r="K1888" i="1"/>
  <c r="J1888" i="1"/>
  <c r="I1888" i="1"/>
  <c r="H1888" i="1"/>
  <c r="G1888" i="1"/>
  <c r="F1888" i="1"/>
  <c r="E1888" i="1"/>
  <c r="D1888" i="1"/>
  <c r="C1888" i="1"/>
  <c r="B1888" i="1"/>
  <c r="A1888" i="1" s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 s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 s="1"/>
  <c r="L1885" i="1"/>
  <c r="K1885" i="1"/>
  <c r="J1885" i="1"/>
  <c r="I1885" i="1"/>
  <c r="H1885" i="1"/>
  <c r="G1885" i="1"/>
  <c r="F1885" i="1"/>
  <c r="E1885" i="1"/>
  <c r="D1885" i="1"/>
  <c r="C1885" i="1"/>
  <c r="B1885" i="1"/>
  <c r="A1885" i="1" s="1"/>
  <c r="L1884" i="1"/>
  <c r="K1884" i="1"/>
  <c r="J1884" i="1"/>
  <c r="I1884" i="1"/>
  <c r="H1884" i="1"/>
  <c r="G1884" i="1"/>
  <c r="F1884" i="1"/>
  <c r="E1884" i="1"/>
  <c r="D1884" i="1"/>
  <c r="C1884" i="1"/>
  <c r="B1884" i="1"/>
  <c r="A1884" i="1" s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 s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 s="1"/>
  <c r="L1881" i="1"/>
  <c r="K1881" i="1"/>
  <c r="J1881" i="1"/>
  <c r="I1881" i="1"/>
  <c r="H1881" i="1"/>
  <c r="G1881" i="1"/>
  <c r="F1881" i="1"/>
  <c r="E1881" i="1"/>
  <c r="D1881" i="1"/>
  <c r="C1881" i="1"/>
  <c r="B1881" i="1"/>
  <c r="A1881" i="1" s="1"/>
  <c r="L1880" i="1"/>
  <c r="K1880" i="1"/>
  <c r="J1880" i="1"/>
  <c r="I1880" i="1"/>
  <c r="H1880" i="1"/>
  <c r="G1880" i="1"/>
  <c r="F1880" i="1"/>
  <c r="E1880" i="1"/>
  <c r="D1880" i="1"/>
  <c r="C1880" i="1"/>
  <c r="B1880" i="1"/>
  <c r="A1880" i="1" s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 s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 s="1"/>
  <c r="L1877" i="1"/>
  <c r="K1877" i="1"/>
  <c r="J1877" i="1"/>
  <c r="I1877" i="1"/>
  <c r="H1877" i="1"/>
  <c r="G1877" i="1"/>
  <c r="F1877" i="1"/>
  <c r="E1877" i="1"/>
  <c r="D1877" i="1"/>
  <c r="C1877" i="1"/>
  <c r="B1877" i="1"/>
  <c r="A1877" i="1" s="1"/>
  <c r="L1876" i="1"/>
  <c r="K1876" i="1"/>
  <c r="J1876" i="1"/>
  <c r="I1876" i="1"/>
  <c r="H1876" i="1"/>
  <c r="G1876" i="1"/>
  <c r="F1876" i="1"/>
  <c r="E1876" i="1"/>
  <c r="D1876" i="1"/>
  <c r="C1876" i="1"/>
  <c r="B1876" i="1"/>
  <c r="A1876" i="1" s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 s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 s="1"/>
  <c r="L1873" i="1"/>
  <c r="K1873" i="1"/>
  <c r="J1873" i="1"/>
  <c r="I1873" i="1"/>
  <c r="H1873" i="1"/>
  <c r="G1873" i="1"/>
  <c r="F1873" i="1"/>
  <c r="E1873" i="1"/>
  <c r="D1873" i="1"/>
  <c r="C1873" i="1"/>
  <c r="B1873" i="1"/>
  <c r="A1873" i="1" s="1"/>
  <c r="L1872" i="1"/>
  <c r="K1872" i="1"/>
  <c r="J1872" i="1"/>
  <c r="I1872" i="1"/>
  <c r="H1872" i="1"/>
  <c r="G1872" i="1"/>
  <c r="F1872" i="1"/>
  <c r="E1872" i="1"/>
  <c r="D1872" i="1"/>
  <c r="C1872" i="1"/>
  <c r="B1872" i="1"/>
  <c r="A1872" i="1" s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 s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 s="1"/>
  <c r="L1869" i="1"/>
  <c r="K1869" i="1"/>
  <c r="J1869" i="1"/>
  <c r="I1869" i="1"/>
  <c r="H1869" i="1"/>
  <c r="G1869" i="1"/>
  <c r="F1869" i="1"/>
  <c r="E1869" i="1"/>
  <c r="D1869" i="1"/>
  <c r="C1869" i="1"/>
  <c r="B1869" i="1"/>
  <c r="A1869" i="1" s="1"/>
  <c r="L1868" i="1"/>
  <c r="K1868" i="1"/>
  <c r="J1868" i="1"/>
  <c r="I1868" i="1"/>
  <c r="H1868" i="1"/>
  <c r="G1868" i="1"/>
  <c r="F1868" i="1"/>
  <c r="E1868" i="1"/>
  <c r="D1868" i="1"/>
  <c r="C1868" i="1"/>
  <c r="B1868" i="1"/>
  <c r="A1868" i="1" s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 s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 s="1"/>
  <c r="L1865" i="1"/>
  <c r="K1865" i="1"/>
  <c r="J1865" i="1"/>
  <c r="I1865" i="1"/>
  <c r="H1865" i="1"/>
  <c r="G1865" i="1"/>
  <c r="F1865" i="1"/>
  <c r="E1865" i="1"/>
  <c r="D1865" i="1"/>
  <c r="C1865" i="1"/>
  <c r="B1865" i="1"/>
  <c r="A1865" i="1" s="1"/>
  <c r="L1864" i="1"/>
  <c r="K1864" i="1"/>
  <c r="J1864" i="1"/>
  <c r="I1864" i="1"/>
  <c r="H1864" i="1"/>
  <c r="G1864" i="1"/>
  <c r="F1864" i="1"/>
  <c r="E1864" i="1"/>
  <c r="D1864" i="1"/>
  <c r="C1864" i="1"/>
  <c r="B1864" i="1"/>
  <c r="A1864" i="1" s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 s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 s="1"/>
  <c r="L1861" i="1"/>
  <c r="K1861" i="1"/>
  <c r="J1861" i="1"/>
  <c r="I1861" i="1"/>
  <c r="H1861" i="1"/>
  <c r="G1861" i="1"/>
  <c r="F1861" i="1"/>
  <c r="E1861" i="1"/>
  <c r="D1861" i="1"/>
  <c r="C1861" i="1"/>
  <c r="B1861" i="1"/>
  <c r="A1861" i="1" s="1"/>
  <c r="L1860" i="1"/>
  <c r="K1860" i="1"/>
  <c r="J1860" i="1"/>
  <c r="I1860" i="1"/>
  <c r="H1860" i="1"/>
  <c r="G1860" i="1"/>
  <c r="F1860" i="1"/>
  <c r="E1860" i="1"/>
  <c r="D1860" i="1"/>
  <c r="C1860" i="1"/>
  <c r="B1860" i="1"/>
  <c r="A1860" i="1" s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 s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 s="1"/>
  <c r="L1857" i="1"/>
  <c r="K1857" i="1"/>
  <c r="J1857" i="1"/>
  <c r="I1857" i="1"/>
  <c r="H1857" i="1"/>
  <c r="G1857" i="1"/>
  <c r="F1857" i="1"/>
  <c r="E1857" i="1"/>
  <c r="D1857" i="1"/>
  <c r="C1857" i="1"/>
  <c r="B1857" i="1"/>
  <c r="A1857" i="1" s="1"/>
  <c r="L1856" i="1"/>
  <c r="K1856" i="1"/>
  <c r="J1856" i="1"/>
  <c r="I1856" i="1"/>
  <c r="H1856" i="1"/>
  <c r="G1856" i="1"/>
  <c r="F1856" i="1"/>
  <c r="E1856" i="1"/>
  <c r="D1856" i="1"/>
  <c r="C1856" i="1"/>
  <c r="B1856" i="1"/>
  <c r="A1856" i="1" s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 s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 s="1"/>
  <c r="L1853" i="1"/>
  <c r="K1853" i="1"/>
  <c r="J1853" i="1"/>
  <c r="I1853" i="1"/>
  <c r="H1853" i="1"/>
  <c r="G1853" i="1"/>
  <c r="F1853" i="1"/>
  <c r="E1853" i="1"/>
  <c r="D1853" i="1"/>
  <c r="C1853" i="1"/>
  <c r="B1853" i="1"/>
  <c r="A1853" i="1" s="1"/>
  <c r="L1852" i="1"/>
  <c r="K1852" i="1"/>
  <c r="J1852" i="1"/>
  <c r="I1852" i="1"/>
  <c r="H1852" i="1"/>
  <c r="G1852" i="1"/>
  <c r="F1852" i="1"/>
  <c r="E1852" i="1"/>
  <c r="D1852" i="1"/>
  <c r="C1852" i="1"/>
  <c r="B1852" i="1"/>
  <c r="A1852" i="1" s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 s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 s="1"/>
  <c r="L1849" i="1"/>
  <c r="K1849" i="1"/>
  <c r="J1849" i="1"/>
  <c r="I1849" i="1"/>
  <c r="H1849" i="1"/>
  <c r="G1849" i="1"/>
  <c r="F1849" i="1"/>
  <c r="E1849" i="1"/>
  <c r="D1849" i="1"/>
  <c r="C1849" i="1"/>
  <c r="B1849" i="1"/>
  <c r="A1849" i="1" s="1"/>
  <c r="L1848" i="1"/>
  <c r="K1848" i="1"/>
  <c r="J1848" i="1"/>
  <c r="I1848" i="1"/>
  <c r="H1848" i="1"/>
  <c r="G1848" i="1"/>
  <c r="F1848" i="1"/>
  <c r="E1848" i="1"/>
  <c r="D1848" i="1"/>
  <c r="C1848" i="1"/>
  <c r="B1848" i="1"/>
  <c r="A1848" i="1" s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 s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 s="1"/>
  <c r="L1845" i="1"/>
  <c r="K1845" i="1"/>
  <c r="J1845" i="1"/>
  <c r="I1845" i="1"/>
  <c r="H1845" i="1"/>
  <c r="G1845" i="1"/>
  <c r="F1845" i="1"/>
  <c r="E1845" i="1"/>
  <c r="D1845" i="1"/>
  <c r="C1845" i="1"/>
  <c r="B1845" i="1"/>
  <c r="A1845" i="1" s="1"/>
  <c r="L1844" i="1"/>
  <c r="K1844" i="1"/>
  <c r="J1844" i="1"/>
  <c r="I1844" i="1"/>
  <c r="H1844" i="1"/>
  <c r="G1844" i="1"/>
  <c r="F1844" i="1"/>
  <c r="E1844" i="1"/>
  <c r="D1844" i="1"/>
  <c r="C1844" i="1"/>
  <c r="B1844" i="1"/>
  <c r="A1844" i="1" s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 s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 s="1"/>
  <c r="L1841" i="1"/>
  <c r="K1841" i="1"/>
  <c r="J1841" i="1"/>
  <c r="I1841" i="1"/>
  <c r="H1841" i="1"/>
  <c r="G1841" i="1"/>
  <c r="F1841" i="1"/>
  <c r="E1841" i="1"/>
  <c r="D1841" i="1"/>
  <c r="C1841" i="1"/>
  <c r="B1841" i="1"/>
  <c r="A1841" i="1" s="1"/>
  <c r="L1840" i="1"/>
  <c r="K1840" i="1"/>
  <c r="J1840" i="1"/>
  <c r="I1840" i="1"/>
  <c r="H1840" i="1"/>
  <c r="G1840" i="1"/>
  <c r="F1840" i="1"/>
  <c r="E1840" i="1"/>
  <c r="D1840" i="1"/>
  <c r="C1840" i="1"/>
  <c r="B1840" i="1"/>
  <c r="A1840" i="1" s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 s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 s="1"/>
  <c r="L1837" i="1"/>
  <c r="K1837" i="1"/>
  <c r="J1837" i="1"/>
  <c r="I1837" i="1"/>
  <c r="H1837" i="1"/>
  <c r="G1837" i="1"/>
  <c r="F1837" i="1"/>
  <c r="E1837" i="1"/>
  <c r="D1837" i="1"/>
  <c r="C1837" i="1"/>
  <c r="B1837" i="1"/>
  <c r="A1837" i="1" s="1"/>
  <c r="L1836" i="1"/>
  <c r="K1836" i="1"/>
  <c r="J1836" i="1"/>
  <c r="I1836" i="1"/>
  <c r="H1836" i="1"/>
  <c r="G1836" i="1"/>
  <c r="F1836" i="1"/>
  <c r="E1836" i="1"/>
  <c r="D1836" i="1"/>
  <c r="C1836" i="1"/>
  <c r="B1836" i="1"/>
  <c r="A1836" i="1" s="1"/>
  <c r="L1835" i="1"/>
  <c r="K1835" i="1"/>
  <c r="J1835" i="1"/>
  <c r="I1835" i="1"/>
  <c r="H1835" i="1"/>
  <c r="G1835" i="1"/>
  <c r="F1835" i="1"/>
  <c r="E1835" i="1"/>
  <c r="D1835" i="1"/>
  <c r="C1835" i="1"/>
  <c r="B1835" i="1"/>
  <c r="A1835" i="1" s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 s="1"/>
  <c r="L1833" i="1"/>
  <c r="K1833" i="1"/>
  <c r="J1833" i="1"/>
  <c r="I1833" i="1"/>
  <c r="H1833" i="1"/>
  <c r="G1833" i="1"/>
  <c r="F1833" i="1"/>
  <c r="E1833" i="1"/>
  <c r="D1833" i="1"/>
  <c r="C1833" i="1"/>
  <c r="B1833" i="1"/>
  <c r="A1833" i="1" s="1"/>
  <c r="L1832" i="1"/>
  <c r="K1832" i="1"/>
  <c r="J1832" i="1"/>
  <c r="I1832" i="1"/>
  <c r="H1832" i="1"/>
  <c r="G1832" i="1"/>
  <c r="F1832" i="1"/>
  <c r="E1832" i="1"/>
  <c r="D1832" i="1"/>
  <c r="C1832" i="1"/>
  <c r="B1832" i="1"/>
  <c r="A1832" i="1" s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 s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 s="1"/>
  <c r="L1829" i="1"/>
  <c r="K1829" i="1"/>
  <c r="J1829" i="1"/>
  <c r="I1829" i="1"/>
  <c r="H1829" i="1"/>
  <c r="G1829" i="1"/>
  <c r="F1829" i="1"/>
  <c r="E1829" i="1"/>
  <c r="D1829" i="1"/>
  <c r="C1829" i="1"/>
  <c r="B1829" i="1"/>
  <c r="A1829" i="1" s="1"/>
  <c r="L1828" i="1"/>
  <c r="K1828" i="1"/>
  <c r="J1828" i="1"/>
  <c r="I1828" i="1"/>
  <c r="H1828" i="1"/>
  <c r="G1828" i="1"/>
  <c r="F1828" i="1"/>
  <c r="E1828" i="1"/>
  <c r="D1828" i="1"/>
  <c r="C1828" i="1"/>
  <c r="B1828" i="1"/>
  <c r="A1828" i="1" s="1"/>
  <c r="L1827" i="1"/>
  <c r="K1827" i="1"/>
  <c r="J1827" i="1"/>
  <c r="I1827" i="1"/>
  <c r="H1827" i="1"/>
  <c r="G1827" i="1"/>
  <c r="F1827" i="1"/>
  <c r="E1827" i="1"/>
  <c r="D1827" i="1"/>
  <c r="C1827" i="1"/>
  <c r="B1827" i="1"/>
  <c r="A1827" i="1" s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 s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 s="1"/>
  <c r="L1823" i="1"/>
  <c r="J1823" i="1"/>
  <c r="I1823" i="1"/>
  <c r="H1823" i="1"/>
  <c r="G1823" i="1"/>
  <c r="F1823" i="1"/>
  <c r="K1823" i="1" s="1"/>
  <c r="E1823" i="1"/>
  <c r="D1823" i="1"/>
  <c r="C1823" i="1"/>
  <c r="B1823" i="1"/>
  <c r="A1823" i="1" s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 s="1"/>
  <c r="L1821" i="1"/>
  <c r="J1821" i="1"/>
  <c r="I1821" i="1"/>
  <c r="H1821" i="1"/>
  <c r="G1821" i="1"/>
  <c r="F1821" i="1"/>
  <c r="K1821" i="1" s="1"/>
  <c r="E1821" i="1"/>
  <c r="D1821" i="1"/>
  <c r="C1821" i="1"/>
  <c r="B1821" i="1"/>
  <c r="A1821" i="1" s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 s="1"/>
  <c r="L1819" i="1"/>
  <c r="J1819" i="1"/>
  <c r="I1819" i="1"/>
  <c r="H1819" i="1"/>
  <c r="G1819" i="1"/>
  <c r="F1819" i="1"/>
  <c r="K1819" i="1" s="1"/>
  <c r="E1819" i="1"/>
  <c r="D1819" i="1"/>
  <c r="C1819" i="1"/>
  <c r="B1819" i="1"/>
  <c r="A1819" i="1"/>
  <c r="L1818" i="1"/>
  <c r="J1818" i="1"/>
  <c r="I1818" i="1"/>
  <c r="H1818" i="1"/>
  <c r="G1818" i="1"/>
  <c r="F1818" i="1"/>
  <c r="K1818" i="1" s="1"/>
  <c r="E1818" i="1"/>
  <c r="D1818" i="1"/>
  <c r="C1818" i="1"/>
  <c r="B1818" i="1"/>
  <c r="A1818" i="1" s="1"/>
  <c r="L1817" i="1"/>
  <c r="J1817" i="1"/>
  <c r="I1817" i="1"/>
  <c r="H1817" i="1"/>
  <c r="G1817" i="1"/>
  <c r="F1817" i="1"/>
  <c r="K1817" i="1" s="1"/>
  <c r="E1817" i="1"/>
  <c r="D1817" i="1"/>
  <c r="C1817" i="1"/>
  <c r="B1817" i="1"/>
  <c r="A1817" i="1"/>
  <c r="L1816" i="1"/>
  <c r="J1816" i="1"/>
  <c r="I1816" i="1"/>
  <c r="H1816" i="1"/>
  <c r="G1816" i="1"/>
  <c r="F1816" i="1"/>
  <c r="K1816" i="1" s="1"/>
  <c r="E1816" i="1"/>
  <c r="D1816" i="1"/>
  <c r="C1816" i="1"/>
  <c r="B1816" i="1"/>
  <c r="A1816" i="1" s="1"/>
  <c r="L1815" i="1"/>
  <c r="J1815" i="1"/>
  <c r="I1815" i="1"/>
  <c r="H1815" i="1"/>
  <c r="G1815" i="1"/>
  <c r="F1815" i="1"/>
  <c r="K1815" i="1" s="1"/>
  <c r="E1815" i="1"/>
  <c r="D1815" i="1"/>
  <c r="C1815" i="1"/>
  <c r="B1815" i="1"/>
  <c r="A1815" i="1"/>
  <c r="L1814" i="1"/>
  <c r="J1814" i="1"/>
  <c r="I1814" i="1"/>
  <c r="H1814" i="1"/>
  <c r="G1814" i="1"/>
  <c r="F1814" i="1"/>
  <c r="K1814" i="1" s="1"/>
  <c r="E1814" i="1"/>
  <c r="D1814" i="1"/>
  <c r="C1814" i="1"/>
  <c r="B1814" i="1"/>
  <c r="A1814" i="1" s="1"/>
  <c r="L1813" i="1"/>
  <c r="J1813" i="1"/>
  <c r="I1813" i="1"/>
  <c r="H1813" i="1"/>
  <c r="G1813" i="1"/>
  <c r="F1813" i="1"/>
  <c r="K1813" i="1" s="1"/>
  <c r="E1813" i="1"/>
  <c r="D1813" i="1"/>
  <c r="C1813" i="1"/>
  <c r="B1813" i="1"/>
  <c r="A1813" i="1"/>
  <c r="L1812" i="1"/>
  <c r="J1812" i="1"/>
  <c r="I1812" i="1"/>
  <c r="H1812" i="1"/>
  <c r="G1812" i="1"/>
  <c r="F1812" i="1"/>
  <c r="K1812" i="1" s="1"/>
  <c r="E1812" i="1"/>
  <c r="D1812" i="1"/>
  <c r="C1812" i="1"/>
  <c r="B1812" i="1"/>
  <c r="A1812" i="1" s="1"/>
  <c r="L1811" i="1"/>
  <c r="J1811" i="1"/>
  <c r="I1811" i="1"/>
  <c r="H1811" i="1"/>
  <c r="G1811" i="1"/>
  <c r="F1811" i="1"/>
  <c r="K1811" i="1" s="1"/>
  <c r="E1811" i="1"/>
  <c r="D1811" i="1"/>
  <c r="C1811" i="1"/>
  <c r="B1811" i="1"/>
  <c r="A1811" i="1"/>
  <c r="L1810" i="1"/>
  <c r="J1810" i="1"/>
  <c r="I1810" i="1"/>
  <c r="H1810" i="1"/>
  <c r="G1810" i="1"/>
  <c r="F1810" i="1"/>
  <c r="K1810" i="1" s="1"/>
  <c r="E1810" i="1"/>
  <c r="D1810" i="1"/>
  <c r="C1810" i="1"/>
  <c r="B1810" i="1"/>
  <c r="A1810" i="1" s="1"/>
  <c r="L1809" i="1"/>
  <c r="J1809" i="1"/>
  <c r="I1809" i="1"/>
  <c r="H1809" i="1"/>
  <c r="G1809" i="1"/>
  <c r="F1809" i="1"/>
  <c r="K1809" i="1" s="1"/>
  <c r="E1809" i="1"/>
  <c r="D1809" i="1"/>
  <c r="C1809" i="1"/>
  <c r="B1809" i="1"/>
  <c r="A1809" i="1"/>
  <c r="L1808" i="1"/>
  <c r="J1808" i="1"/>
  <c r="I1808" i="1"/>
  <c r="H1808" i="1"/>
  <c r="G1808" i="1"/>
  <c r="F1808" i="1"/>
  <c r="K1808" i="1" s="1"/>
  <c r="E1808" i="1"/>
  <c r="D1808" i="1"/>
  <c r="C1808" i="1"/>
  <c r="B1808" i="1"/>
  <c r="A1808" i="1" s="1"/>
  <c r="L1807" i="1"/>
  <c r="J1807" i="1"/>
  <c r="I1807" i="1"/>
  <c r="H1807" i="1"/>
  <c r="G1807" i="1"/>
  <c r="F1807" i="1"/>
  <c r="K1807" i="1" s="1"/>
  <c r="E1807" i="1"/>
  <c r="D1807" i="1"/>
  <c r="C1807" i="1"/>
  <c r="B1807" i="1"/>
  <c r="A1807" i="1"/>
  <c r="L1806" i="1"/>
  <c r="J1806" i="1"/>
  <c r="I1806" i="1"/>
  <c r="H1806" i="1"/>
  <c r="G1806" i="1"/>
  <c r="F1806" i="1"/>
  <c r="K1806" i="1" s="1"/>
  <c r="E1806" i="1"/>
  <c r="D1806" i="1"/>
  <c r="C1806" i="1"/>
  <c r="B1806" i="1"/>
  <c r="A1806" i="1" s="1"/>
  <c r="L1805" i="1"/>
  <c r="J1805" i="1"/>
  <c r="I1805" i="1"/>
  <c r="H1805" i="1"/>
  <c r="G1805" i="1"/>
  <c r="F1805" i="1"/>
  <c r="K1805" i="1" s="1"/>
  <c r="E1805" i="1"/>
  <c r="D1805" i="1"/>
  <c r="C1805" i="1"/>
  <c r="B1805" i="1"/>
  <c r="A1805" i="1"/>
  <c r="L1804" i="1"/>
  <c r="J1804" i="1"/>
  <c r="I1804" i="1"/>
  <c r="H1804" i="1"/>
  <c r="G1804" i="1"/>
  <c r="F1804" i="1"/>
  <c r="K1804" i="1" s="1"/>
  <c r="E1804" i="1"/>
  <c r="D1804" i="1"/>
  <c r="C1804" i="1"/>
  <c r="B1804" i="1"/>
  <c r="A1804" i="1" s="1"/>
  <c r="L1803" i="1"/>
  <c r="J1803" i="1"/>
  <c r="I1803" i="1"/>
  <c r="H1803" i="1"/>
  <c r="G1803" i="1"/>
  <c r="F1803" i="1"/>
  <c r="K1803" i="1" s="1"/>
  <c r="E1803" i="1"/>
  <c r="D1803" i="1"/>
  <c r="C1803" i="1"/>
  <c r="B1803" i="1"/>
  <c r="A1803" i="1"/>
  <c r="L1802" i="1"/>
  <c r="J1802" i="1"/>
  <c r="I1802" i="1"/>
  <c r="H1802" i="1"/>
  <c r="G1802" i="1"/>
  <c r="F1802" i="1"/>
  <c r="K1802" i="1" s="1"/>
  <c r="E1802" i="1"/>
  <c r="D1802" i="1"/>
  <c r="C1802" i="1"/>
  <c r="B1802" i="1"/>
  <c r="A1802" i="1" s="1"/>
  <c r="L1801" i="1"/>
  <c r="J1801" i="1"/>
  <c r="I1801" i="1"/>
  <c r="H1801" i="1"/>
  <c r="G1801" i="1"/>
  <c r="F1801" i="1"/>
  <c r="K1801" i="1" s="1"/>
  <c r="E1801" i="1"/>
  <c r="D1801" i="1"/>
  <c r="C1801" i="1"/>
  <c r="B1801" i="1"/>
  <c r="A1801" i="1"/>
  <c r="L1800" i="1"/>
  <c r="J1800" i="1"/>
  <c r="I1800" i="1"/>
  <c r="H1800" i="1"/>
  <c r="G1800" i="1"/>
  <c r="F1800" i="1"/>
  <c r="K1800" i="1" s="1"/>
  <c r="E1800" i="1"/>
  <c r="D1800" i="1"/>
  <c r="C1800" i="1"/>
  <c r="B1800" i="1"/>
  <c r="A1800" i="1" s="1"/>
  <c r="L1799" i="1"/>
  <c r="J1799" i="1"/>
  <c r="I1799" i="1"/>
  <c r="H1799" i="1"/>
  <c r="G1799" i="1"/>
  <c r="F1799" i="1"/>
  <c r="K1799" i="1" s="1"/>
  <c r="E1799" i="1"/>
  <c r="D1799" i="1"/>
  <c r="C1799" i="1"/>
  <c r="B1799" i="1"/>
  <c r="A1799" i="1"/>
  <c r="L1798" i="1"/>
  <c r="J1798" i="1"/>
  <c r="I1798" i="1"/>
  <c r="H1798" i="1"/>
  <c r="G1798" i="1"/>
  <c r="F1798" i="1"/>
  <c r="K1798" i="1" s="1"/>
  <c r="E1798" i="1"/>
  <c r="D1798" i="1"/>
  <c r="C1798" i="1"/>
  <c r="B1798" i="1"/>
  <c r="A1798" i="1" s="1"/>
  <c r="L1797" i="1"/>
  <c r="J1797" i="1"/>
  <c r="I1797" i="1"/>
  <c r="H1797" i="1"/>
  <c r="G1797" i="1"/>
  <c r="F1797" i="1"/>
  <c r="K1797" i="1" s="1"/>
  <c r="E1797" i="1"/>
  <c r="D1797" i="1"/>
  <c r="C1797" i="1"/>
  <c r="B1797" i="1"/>
  <c r="A1797" i="1"/>
  <c r="L1796" i="1"/>
  <c r="J1796" i="1"/>
  <c r="I1796" i="1"/>
  <c r="H1796" i="1"/>
  <c r="G1796" i="1"/>
  <c r="F1796" i="1"/>
  <c r="K1796" i="1" s="1"/>
  <c r="E1796" i="1"/>
  <c r="D1796" i="1"/>
  <c r="C1796" i="1"/>
  <c r="B1796" i="1"/>
  <c r="A1796" i="1" s="1"/>
  <c r="L1795" i="1"/>
  <c r="J1795" i="1"/>
  <c r="I1795" i="1"/>
  <c r="H1795" i="1"/>
  <c r="G1795" i="1"/>
  <c r="F1795" i="1"/>
  <c r="K1795" i="1" s="1"/>
  <c r="E1795" i="1"/>
  <c r="D1795" i="1"/>
  <c r="C1795" i="1"/>
  <c r="B1795" i="1"/>
  <c r="A1795" i="1"/>
  <c r="L1794" i="1"/>
  <c r="J1794" i="1"/>
  <c r="I1794" i="1"/>
  <c r="H1794" i="1"/>
  <c r="G1794" i="1"/>
  <c r="F1794" i="1"/>
  <c r="K1794" i="1" s="1"/>
  <c r="E1794" i="1"/>
  <c r="D1794" i="1"/>
  <c r="C1794" i="1"/>
  <c r="B1794" i="1"/>
  <c r="A1794" i="1" s="1"/>
  <c r="L1793" i="1"/>
  <c r="J1793" i="1"/>
  <c r="I1793" i="1"/>
  <c r="H1793" i="1"/>
  <c r="G1793" i="1"/>
  <c r="F1793" i="1"/>
  <c r="K1793" i="1" s="1"/>
  <c r="E1793" i="1"/>
  <c r="D1793" i="1"/>
  <c r="C1793" i="1"/>
  <c r="B1793" i="1"/>
  <c r="A1793" i="1"/>
  <c r="L1792" i="1"/>
  <c r="J1792" i="1"/>
  <c r="I1792" i="1"/>
  <c r="H1792" i="1"/>
  <c r="G1792" i="1"/>
  <c r="F1792" i="1"/>
  <c r="K1792" i="1" s="1"/>
  <c r="E1792" i="1"/>
  <c r="D1792" i="1"/>
  <c r="C1792" i="1"/>
  <c r="B1792" i="1"/>
  <c r="A1792" i="1" s="1"/>
  <c r="L1791" i="1"/>
  <c r="J1791" i="1"/>
  <c r="I1791" i="1"/>
  <c r="H1791" i="1"/>
  <c r="G1791" i="1"/>
  <c r="F1791" i="1"/>
  <c r="K1791" i="1" s="1"/>
  <c r="E1791" i="1"/>
  <c r="D1791" i="1"/>
  <c r="C1791" i="1"/>
  <c r="B1791" i="1"/>
  <c r="A1791" i="1"/>
  <c r="L1790" i="1"/>
  <c r="J1790" i="1"/>
  <c r="I1790" i="1"/>
  <c r="H1790" i="1"/>
  <c r="G1790" i="1"/>
  <c r="F1790" i="1"/>
  <c r="K1790" i="1" s="1"/>
  <c r="E1790" i="1"/>
  <c r="D1790" i="1"/>
  <c r="C1790" i="1"/>
  <c r="B1790" i="1"/>
  <c r="A1790" i="1" s="1"/>
  <c r="L1789" i="1"/>
  <c r="J1789" i="1"/>
  <c r="I1789" i="1"/>
  <c r="H1789" i="1"/>
  <c r="G1789" i="1"/>
  <c r="F1789" i="1"/>
  <c r="K1789" i="1" s="1"/>
  <c r="E1789" i="1"/>
  <c r="D1789" i="1"/>
  <c r="C1789" i="1"/>
  <c r="B1789" i="1"/>
  <c r="A1789" i="1"/>
  <c r="L1788" i="1"/>
  <c r="J1788" i="1"/>
  <c r="I1788" i="1"/>
  <c r="H1788" i="1"/>
  <c r="G1788" i="1"/>
  <c r="F1788" i="1"/>
  <c r="K1788" i="1" s="1"/>
  <c r="E1788" i="1"/>
  <c r="D1788" i="1"/>
  <c r="C1788" i="1"/>
  <c r="B1788" i="1"/>
  <c r="A1788" i="1" s="1"/>
  <c r="L1787" i="1"/>
  <c r="J1787" i="1"/>
  <c r="I1787" i="1"/>
  <c r="H1787" i="1"/>
  <c r="G1787" i="1"/>
  <c r="F1787" i="1"/>
  <c r="K1787" i="1" s="1"/>
  <c r="E1787" i="1"/>
  <c r="D1787" i="1"/>
  <c r="C1787" i="1"/>
  <c r="B1787" i="1"/>
  <c r="A1787" i="1"/>
  <c r="L1786" i="1"/>
  <c r="J1786" i="1"/>
  <c r="I1786" i="1"/>
  <c r="H1786" i="1"/>
  <c r="G1786" i="1"/>
  <c r="F1786" i="1"/>
  <c r="K1786" i="1" s="1"/>
  <c r="E1786" i="1"/>
  <c r="D1786" i="1"/>
  <c r="C1786" i="1"/>
  <c r="B1786" i="1"/>
  <c r="A1786" i="1" s="1"/>
  <c r="L1785" i="1"/>
  <c r="J1785" i="1"/>
  <c r="I1785" i="1"/>
  <c r="H1785" i="1"/>
  <c r="G1785" i="1"/>
  <c r="F1785" i="1"/>
  <c r="K1785" i="1" s="1"/>
  <c r="E1785" i="1"/>
  <c r="D1785" i="1"/>
  <c r="C1785" i="1"/>
  <c r="B1785" i="1"/>
  <c r="A1785" i="1"/>
  <c r="L1784" i="1"/>
  <c r="J1784" i="1"/>
  <c r="I1784" i="1"/>
  <c r="H1784" i="1"/>
  <c r="G1784" i="1"/>
  <c r="F1784" i="1"/>
  <c r="K1784" i="1" s="1"/>
  <c r="E1784" i="1"/>
  <c r="D1784" i="1"/>
  <c r="C1784" i="1"/>
  <c r="B1784" i="1"/>
  <c r="A1784" i="1" s="1"/>
  <c r="L1783" i="1"/>
  <c r="J1783" i="1"/>
  <c r="I1783" i="1"/>
  <c r="H1783" i="1"/>
  <c r="G1783" i="1"/>
  <c r="F1783" i="1"/>
  <c r="K1783" i="1" s="1"/>
  <c r="E1783" i="1"/>
  <c r="D1783" i="1"/>
  <c r="C1783" i="1"/>
  <c r="B1783" i="1"/>
  <c r="A1783" i="1"/>
  <c r="L1782" i="1"/>
  <c r="J1782" i="1"/>
  <c r="I1782" i="1"/>
  <c r="H1782" i="1"/>
  <c r="G1782" i="1"/>
  <c r="F1782" i="1"/>
  <c r="K1782" i="1" s="1"/>
  <c r="E1782" i="1"/>
  <c r="D1782" i="1"/>
  <c r="C1782" i="1"/>
  <c r="B1782" i="1"/>
  <c r="A1782" i="1" s="1"/>
  <c r="L1781" i="1"/>
  <c r="J1781" i="1"/>
  <c r="I1781" i="1"/>
  <c r="H1781" i="1"/>
  <c r="G1781" i="1"/>
  <c r="F1781" i="1"/>
  <c r="K1781" i="1" s="1"/>
  <c r="E1781" i="1"/>
  <c r="D1781" i="1"/>
  <c r="C1781" i="1"/>
  <c r="B1781" i="1"/>
  <c r="A1781" i="1"/>
  <c r="L1780" i="1"/>
  <c r="J1780" i="1"/>
  <c r="I1780" i="1"/>
  <c r="H1780" i="1"/>
  <c r="G1780" i="1"/>
  <c r="F1780" i="1"/>
  <c r="K1780" i="1" s="1"/>
  <c r="E1780" i="1"/>
  <c r="D1780" i="1"/>
  <c r="C1780" i="1"/>
  <c r="B1780" i="1"/>
  <c r="A1780" i="1" s="1"/>
  <c r="L1779" i="1"/>
  <c r="J1779" i="1"/>
  <c r="I1779" i="1"/>
  <c r="H1779" i="1"/>
  <c r="G1779" i="1"/>
  <c r="F1779" i="1"/>
  <c r="K1779" i="1" s="1"/>
  <c r="E1779" i="1"/>
  <c r="D1779" i="1"/>
  <c r="C1779" i="1"/>
  <c r="B1779" i="1"/>
  <c r="A1779" i="1"/>
  <c r="L1778" i="1"/>
  <c r="J1778" i="1"/>
  <c r="I1778" i="1"/>
  <c r="H1778" i="1"/>
  <c r="G1778" i="1"/>
  <c r="F1778" i="1"/>
  <c r="K1778" i="1" s="1"/>
  <c r="E1778" i="1"/>
  <c r="D1778" i="1"/>
  <c r="C1778" i="1"/>
  <c r="B1778" i="1"/>
  <c r="A1778" i="1" s="1"/>
  <c r="L1777" i="1"/>
  <c r="J1777" i="1"/>
  <c r="I1777" i="1"/>
  <c r="H1777" i="1"/>
  <c r="G1777" i="1"/>
  <c r="F1777" i="1"/>
  <c r="K1777" i="1" s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<sst xmlns="http://schemas.openxmlformats.org/spreadsheetml/2006/main" count="12" uniqueCount="12">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</sst>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Transpar&#234;ncia\PCR\09.20%20-%20SETEMBRO\FPMF%20-%20HEC%20-%2009.2020%20PCF%202020%20-%20REV%2004%20-%20Resolu&#231;&#227;o%20N.58%20TCE%20PE%20Ajustada%20em%200911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C11" t="str">
            <v>HOSPITAL EDUARDO CAMPOS</v>
          </cell>
        </row>
      </sheetData>
      <sheetData sheetId="9"/>
      <sheetData sheetId="10"/>
      <sheetData sheetId="11"/>
      <sheetData sheetId="12"/>
      <sheetData sheetId="13"/>
      <sheetData sheetId="14">
        <row r="11">
          <cell r="C11" t="str">
            <v>HOSPITAL EDUARDO CAMPOS</v>
          </cell>
          <cell r="E11" t="str">
            <v>3.7 - Material de Limpeza e Produtos de Hgienização</v>
          </cell>
          <cell r="F11">
            <v>36573934000160</v>
          </cell>
          <cell r="G11" t="str">
            <v>GFORTE SERVIÇOS E COMÉRCIO DE EQUIPAMENTOS EIRELI</v>
          </cell>
          <cell r="H11" t="str">
            <v>B</v>
          </cell>
          <cell r="I11" t="str">
            <v>S</v>
          </cell>
          <cell r="J11">
            <v>71</v>
          </cell>
          <cell r="K11">
            <v>44098</v>
          </cell>
          <cell r="L11" t="str">
            <v xml:space="preserve">2620 0936 5739 3400 0160 5500 0000 0000 7118 5540 0664 </v>
          </cell>
          <cell r="M11" t="str">
            <v>26 -  Pernambuco</v>
          </cell>
          <cell r="N11">
            <v>320</v>
          </cell>
        </row>
        <row r="12">
          <cell r="C12" t="str">
            <v>HOSPITAL EDUARDO CAMPOS</v>
          </cell>
          <cell r="E12" t="str">
            <v>3.12 - Material Hospitalar</v>
          </cell>
          <cell r="F12">
            <v>36573934000160</v>
          </cell>
          <cell r="G12" t="str">
            <v>GFORTE SERVIÇOS E COMÉRCIO DE EQUIPAMENTOS EIRELI</v>
          </cell>
          <cell r="H12" t="str">
            <v>B</v>
          </cell>
          <cell r="I12" t="str">
            <v>S</v>
          </cell>
          <cell r="J12">
            <v>72</v>
          </cell>
          <cell r="K12">
            <v>44098</v>
          </cell>
          <cell r="L12" t="str">
            <v xml:space="preserve">2620 0936 5739 3400 0160 5500 0000 0000 7219 2480 7958 </v>
          </cell>
          <cell r="M12" t="str">
            <v>26 -  Pernambuco</v>
          </cell>
          <cell r="N12">
            <v>960</v>
          </cell>
        </row>
        <row r="13">
          <cell r="C13" t="str">
            <v>HOSPITAL EDUARDO CAMPOS</v>
          </cell>
          <cell r="E13" t="str">
            <v xml:space="preserve">3.9 - Material para Manutenção de Bens Imóveis </v>
          </cell>
          <cell r="F13">
            <v>36573934000160</v>
          </cell>
          <cell r="G13" t="str">
            <v>GFORTE SERVIÇOS E COMÉRCIO DE EQUIPAMENTOS EIRELI</v>
          </cell>
          <cell r="H13" t="str">
            <v>B</v>
          </cell>
          <cell r="I13" t="str">
            <v>S</v>
          </cell>
          <cell r="J13">
            <v>79</v>
          </cell>
          <cell r="K13">
            <v>44104</v>
          </cell>
          <cell r="L13" t="str">
            <v xml:space="preserve">2620 0936 5739 3400 0160 5500 0000 0000 7915 7504 3053 </v>
          </cell>
          <cell r="M13" t="str">
            <v>26 -  Pernambuco</v>
          </cell>
          <cell r="N13">
            <v>151.30000000000001</v>
          </cell>
        </row>
        <row r="14">
          <cell r="C14" t="str">
            <v>HOSPITAL EDUARDO CAMPOS</v>
          </cell>
          <cell r="E14" t="str">
            <v>3.12 - Material Hospitalar</v>
          </cell>
          <cell r="F14">
            <v>10779833000156</v>
          </cell>
          <cell r="G14" t="str">
            <v>MEDICAL MERCANTIL DE APARELHAGEM MÉDICA LTDA</v>
          </cell>
          <cell r="H14" t="str">
            <v>B</v>
          </cell>
          <cell r="I14" t="str">
            <v>S</v>
          </cell>
          <cell r="J14">
            <v>512345</v>
          </cell>
          <cell r="K14">
            <v>44104</v>
          </cell>
          <cell r="L14" t="str">
            <v>2620 0910 7798 3300 0156 5500 1000 5123 4511 7403 0145</v>
          </cell>
          <cell r="M14" t="str">
            <v>26 -  Pernambuco</v>
          </cell>
          <cell r="N14">
            <v>790</v>
          </cell>
        </row>
        <row r="15">
          <cell r="C15" t="str">
            <v>HOSPITAL EDUARDO CAMPOS</v>
          </cell>
          <cell r="E15" t="str">
            <v>5.19 - Serviços Gráficos, de Encadernação e de Emolduração</v>
          </cell>
          <cell r="F15">
            <v>18508924000169</v>
          </cell>
          <cell r="G15" t="str">
            <v>RMELO GRÁFICA – EIRELI – EPP</v>
          </cell>
          <cell r="H15" t="str">
            <v>S</v>
          </cell>
          <cell r="I15" t="str">
            <v>S</v>
          </cell>
          <cell r="J15">
            <v>15622</v>
          </cell>
          <cell r="K15">
            <v>44103</v>
          </cell>
          <cell r="L15" t="str">
            <v>2GNR-AEWU</v>
          </cell>
          <cell r="M15" t="str">
            <v>26 -  Pernambuco</v>
          </cell>
          <cell r="N15">
            <v>464.75</v>
          </cell>
        </row>
        <row r="16">
          <cell r="C16" t="str">
            <v>HOSPITAL EDUARDO CAMPOS</v>
          </cell>
          <cell r="E16" t="str">
            <v>3.4 - Material Farmacológico</v>
          </cell>
          <cell r="F16">
            <v>21596736000144</v>
          </cell>
          <cell r="G16" t="str">
            <v>ULTRAMEGA DISTRIBUIDORA HOSPITALAR</v>
          </cell>
          <cell r="H16" t="str">
            <v>B</v>
          </cell>
          <cell r="I16" t="str">
            <v>S</v>
          </cell>
          <cell r="J16">
            <v>109924</v>
          </cell>
          <cell r="K16">
            <v>44104</v>
          </cell>
          <cell r="L16" t="str">
            <v>26 2009 21596736000144 55 001 000109924 1 00112519 0</v>
          </cell>
          <cell r="M16" t="str">
            <v>26 -  Pernambuco</v>
          </cell>
          <cell r="N16">
            <v>317.60000000000002</v>
          </cell>
        </row>
        <row r="17">
          <cell r="C17" t="str">
            <v>HOSPITAL EDUARDO CAMPOS</v>
          </cell>
          <cell r="E17" t="str">
            <v>3.6 - Material de Expediente</v>
          </cell>
          <cell r="F17">
            <v>31469403000108</v>
          </cell>
          <cell r="G17" t="str">
            <v>DSR SOLUÇÕES E EQUIPAMENTOS DE PROTEÇÃO EIRELI</v>
          </cell>
          <cell r="H17" t="str">
            <v>B</v>
          </cell>
          <cell r="I17" t="str">
            <v>S</v>
          </cell>
          <cell r="J17">
            <v>599</v>
          </cell>
          <cell r="K17">
            <v>44099</v>
          </cell>
          <cell r="L17" t="str">
            <v xml:space="preserve">2620 0931 4694 0300 0108 5500 1000 0005 9919 6162 7070 </v>
          </cell>
          <cell r="M17" t="str">
            <v>26 -  Pernambuco</v>
          </cell>
          <cell r="N17">
            <v>270.5</v>
          </cell>
        </row>
        <row r="18">
          <cell r="C18" t="str">
            <v>HOSPITAL EDUARDO CAMPOS</v>
          </cell>
          <cell r="E18" t="str">
            <v>5.19 - Serviços Gráficos, de Encadernação e de Emolduração</v>
          </cell>
          <cell r="F18">
            <v>19284708000140</v>
          </cell>
          <cell r="G18" t="str">
            <v>EDX SERVICOS GRAFICOS E SINALIZACOES LTDA</v>
          </cell>
          <cell r="H18" t="str">
            <v>S</v>
          </cell>
          <cell r="I18" t="str">
            <v>S</v>
          </cell>
          <cell r="J18" t="str">
            <v>1155</v>
          </cell>
          <cell r="K18">
            <v>44104</v>
          </cell>
          <cell r="L18" t="str">
            <v>FUVF-3CH3</v>
          </cell>
          <cell r="M18" t="str">
            <v>26 -  Pernambuco</v>
          </cell>
          <cell r="N18">
            <v>650</v>
          </cell>
        </row>
        <row r="19">
          <cell r="C19" t="str">
            <v>HOSPITAL EDUARDO CAMPOS</v>
          </cell>
          <cell r="E19" t="str">
            <v xml:space="preserve">3.9 - Material para Manutenção de Bens Imóveis </v>
          </cell>
          <cell r="F19">
            <v>31469403000108</v>
          </cell>
          <cell r="G19" t="str">
            <v>DSR SOLUÇÕES E EQUIPAMENTOS DE PROTEÇÃO EIRELI</v>
          </cell>
          <cell r="H19" t="str">
            <v>B</v>
          </cell>
          <cell r="I19" t="str">
            <v>S</v>
          </cell>
          <cell r="J19" t="str">
            <v>599</v>
          </cell>
          <cell r="K19">
            <v>44099</v>
          </cell>
          <cell r="L19" t="str">
            <v xml:space="preserve">2620 0931 4694 0300 0108 5500 1000 0005 9919 6162 7070 </v>
          </cell>
          <cell r="M19" t="str">
            <v>26 -  Pernambuco</v>
          </cell>
          <cell r="N19">
            <v>10</v>
          </cell>
        </row>
        <row r="20">
          <cell r="C20" t="str">
            <v>HOSPITAL EDUARDO CAMPOS</v>
          </cell>
          <cell r="E20" t="str">
            <v xml:space="preserve">3.8 - Uniformes, Tecidos e Aviamentos </v>
          </cell>
          <cell r="F20">
            <v>36573934000160</v>
          </cell>
          <cell r="G20" t="str">
            <v>GFORTE SERVIÇOS E COMÉRCIO DE EQUIPAMENTOS EIRELI</v>
          </cell>
          <cell r="H20" t="str">
            <v>B</v>
          </cell>
          <cell r="I20" t="str">
            <v>S</v>
          </cell>
          <cell r="J20">
            <v>72</v>
          </cell>
          <cell r="K20">
            <v>44098</v>
          </cell>
          <cell r="L20" t="str">
            <v xml:space="preserve">2620 0936 5739 3400 0160 5500 0000 0000 7219 2480 7958 </v>
          </cell>
          <cell r="M20" t="str">
            <v>26 -  Pernambuco</v>
          </cell>
          <cell r="N20">
            <v>580</v>
          </cell>
        </row>
        <row r="21">
          <cell r="E21" t="str">
            <v/>
          </cell>
        </row>
        <row r="22">
          <cell r="E22" t="str">
            <v/>
          </cell>
        </row>
        <row r="23">
          <cell r="E23" t="str">
            <v/>
          </cell>
        </row>
        <row r="24">
          <cell r="E24" t="str">
            <v/>
          </cell>
        </row>
        <row r="25">
          <cell r="E25" t="str">
            <v/>
          </cell>
        </row>
        <row r="26">
          <cell r="E26" t="str">
            <v/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A892D-B646-4E51-82C7-D62549BEA506}">
  <sheetPr>
    <tabColor indexed="13"/>
  </sheetPr>
  <dimension ref="A1:L1992"/>
  <sheetViews>
    <sheetView showGridLines="0" tabSelected="1" topLeftCell="G1" zoomScale="90" zoomScaleNormal="90" workbookViewId="0">
      <selection activeCell="J16" sqref="J16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6.8554687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(OCULTAR)'!$P$3:$R$54,3,0),"")</f>
        <v>9039744000194</v>
      </c>
      <c r="B2" s="4" t="str">
        <f>'[1]TCE - ANEXO IV - Preencher'!C11</f>
        <v>HOSPITAL EDUARDO CAMPOS</v>
      </c>
      <c r="C2" s="4" t="str">
        <f>'[1]TCE - ANEXO IV - Preencher'!E11</f>
        <v>3.7 - Material de Limpeza e Produtos de Hgienização</v>
      </c>
      <c r="D2" s="3">
        <f>'[1]TCE - ANEXO IV - Preencher'!F11</f>
        <v>36573934000160</v>
      </c>
      <c r="E2" s="5" t="str">
        <f>'[1]TCE - ANEXO IV - Preencher'!G11</f>
        <v>GFORTE SERVIÇOS E COMÉRCIO DE EQUIPAMENTOS EIRELI</v>
      </c>
      <c r="F2" s="5" t="str">
        <f>'[1]TCE - ANEXO IV - Preencher'!H11</f>
        <v>B</v>
      </c>
      <c r="G2" s="5" t="str">
        <f>'[1]TCE - ANEXO IV - Preencher'!I11</f>
        <v>S</v>
      </c>
      <c r="H2" s="5">
        <f>'[1]TCE - ANEXO IV - Preencher'!J11</f>
        <v>71</v>
      </c>
      <c r="I2" s="6">
        <f>IF('[1]TCE - ANEXO IV - Preencher'!K11="","",'[1]TCE - ANEXO IV - Preencher'!K11)</f>
        <v>44098</v>
      </c>
      <c r="J2" s="5" t="str">
        <f>'[1]TCE - ANEXO IV - Preencher'!L11</f>
        <v xml:space="preserve">2620 0936 5739 3400 0160 5500 0000 0000 7118 5540 0664 </v>
      </c>
      <c r="K2" s="5" t="str">
        <f>IF(F2="B",LEFT('[1]TCE - ANEXO IV - Preencher'!M11,2),IF(F2="S",LEFT('[1]TCE - ANEXO IV - Preencher'!M11,7),IF('[1]TCE - ANEXO IV - Preencher'!H11="","")))</f>
        <v>26</v>
      </c>
      <c r="L2" s="7">
        <f>'[1]TCE - ANEXO IV - Preencher'!N11</f>
        <v>320</v>
      </c>
    </row>
    <row r="3" spans="1:12" s="8" customFormat="1" ht="19.5" customHeight="1" x14ac:dyDescent="0.2">
      <c r="A3" s="3">
        <f>IFERROR(VLOOKUP(B3,'[1]DADOS (OCULTAR)'!$P$3:$R$54,3,0),"")</f>
        <v>9039744000194</v>
      </c>
      <c r="B3" s="4" t="str">
        <f>'[1]TCE - ANEXO IV - Preencher'!C12</f>
        <v>HOSPITAL EDUARDO CAMPOS</v>
      </c>
      <c r="C3" s="4" t="str">
        <f>'[1]TCE - ANEXO IV - Preencher'!E12</f>
        <v>3.12 - Material Hospitalar</v>
      </c>
      <c r="D3" s="3">
        <f>'[1]TCE - ANEXO IV - Preencher'!F12</f>
        <v>36573934000160</v>
      </c>
      <c r="E3" s="5" t="str">
        <f>'[1]TCE - ANEXO IV - Preencher'!G12</f>
        <v>GFORTE SERVIÇOS E COMÉRCIO DE EQUIPAMENTOS EIRELI</v>
      </c>
      <c r="F3" s="5" t="str">
        <f>'[1]TCE - ANEXO IV - Preencher'!H12</f>
        <v>B</v>
      </c>
      <c r="G3" s="5" t="str">
        <f>'[1]TCE - ANEXO IV - Preencher'!I12</f>
        <v>S</v>
      </c>
      <c r="H3" s="5">
        <f>'[1]TCE - ANEXO IV - Preencher'!J12</f>
        <v>72</v>
      </c>
      <c r="I3" s="6">
        <f>IF('[1]TCE - ANEXO IV - Preencher'!K12="","",'[1]TCE - ANEXO IV - Preencher'!K12)</f>
        <v>44098</v>
      </c>
      <c r="J3" s="5" t="str">
        <f>'[1]TCE - ANEXO IV - Preencher'!L12</f>
        <v xml:space="preserve">2620 0936 5739 3400 0160 5500 0000 0000 7219 2480 7958 </v>
      </c>
      <c r="K3" s="5" t="str">
        <f>IF(F3="B",LEFT('[1]TCE - ANEXO IV - Preencher'!M12,2),IF(F3="S",LEFT('[1]TCE - ANEXO IV - Preencher'!M12,7),IF('[1]TCE - ANEXO IV - Preencher'!H12="","")))</f>
        <v>26</v>
      </c>
      <c r="L3" s="7">
        <f>'[1]TCE - ANEXO IV - Preencher'!N12</f>
        <v>960</v>
      </c>
    </row>
    <row r="4" spans="1:12" s="8" customFormat="1" ht="19.5" customHeight="1" x14ac:dyDescent="0.2">
      <c r="A4" s="3">
        <f>IFERROR(VLOOKUP(B4,'[1]DADOS (OCULTAR)'!$P$3:$R$54,3,0),"")</f>
        <v>9039744000194</v>
      </c>
      <c r="B4" s="4" t="str">
        <f>'[1]TCE - ANEXO IV - Preencher'!C13</f>
        <v>HOSPITAL EDUARDO CAMPOS</v>
      </c>
      <c r="C4" s="4" t="str">
        <f>'[1]TCE - ANEXO IV - Preencher'!E13</f>
        <v xml:space="preserve">3.9 - Material para Manutenção de Bens Imóveis </v>
      </c>
      <c r="D4" s="3">
        <f>'[1]TCE - ANEXO IV - Preencher'!F13</f>
        <v>36573934000160</v>
      </c>
      <c r="E4" s="5" t="str">
        <f>'[1]TCE - ANEXO IV - Preencher'!G13</f>
        <v>GFORTE SERVIÇOS E COMÉRCIO DE EQUIPAMENTOS EIRELI</v>
      </c>
      <c r="F4" s="5" t="str">
        <f>'[1]TCE - ANEXO IV - Preencher'!H13</f>
        <v>B</v>
      </c>
      <c r="G4" s="5" t="str">
        <f>'[1]TCE - ANEXO IV - Preencher'!I13</f>
        <v>S</v>
      </c>
      <c r="H4" s="5">
        <f>'[1]TCE - ANEXO IV - Preencher'!J13</f>
        <v>79</v>
      </c>
      <c r="I4" s="6">
        <f>IF('[1]TCE - ANEXO IV - Preencher'!K13="","",'[1]TCE - ANEXO IV - Preencher'!K13)</f>
        <v>44104</v>
      </c>
      <c r="J4" s="5" t="str">
        <f>'[1]TCE - ANEXO IV - Preencher'!L13</f>
        <v xml:space="preserve">2620 0936 5739 3400 0160 5500 0000 0000 7915 7504 3053 </v>
      </c>
      <c r="K4" s="5" t="str">
        <f>IF(F4="B",LEFT('[1]TCE - ANEXO IV - Preencher'!M13,2),IF(F4="S",LEFT('[1]TCE - ANEXO IV - Preencher'!M13,7),IF('[1]TCE - ANEXO IV - Preencher'!H13="","")))</f>
        <v>26</v>
      </c>
      <c r="L4" s="7">
        <f>'[1]TCE - ANEXO IV - Preencher'!N13</f>
        <v>151.30000000000001</v>
      </c>
    </row>
    <row r="5" spans="1:12" s="8" customFormat="1" ht="19.5" customHeight="1" x14ac:dyDescent="0.2">
      <c r="A5" s="3">
        <f>IFERROR(VLOOKUP(B5,'[1]DADOS (OCULTAR)'!$P$3:$R$54,3,0),"")</f>
        <v>9039744000194</v>
      </c>
      <c r="B5" s="4" t="str">
        <f>'[1]TCE - ANEXO IV - Preencher'!C14</f>
        <v>HOSPITAL EDUARDO CAMPOS</v>
      </c>
      <c r="C5" s="4" t="str">
        <f>'[1]TCE - ANEXO IV - Preencher'!E14</f>
        <v>3.12 - Material Hospitalar</v>
      </c>
      <c r="D5" s="3">
        <f>'[1]TCE - ANEXO IV - Preencher'!F14</f>
        <v>10779833000156</v>
      </c>
      <c r="E5" s="5" t="str">
        <f>'[1]TCE - ANEXO IV - Preencher'!G14</f>
        <v>MEDICAL MERCANTIL DE APARELHAGEM MÉDICA LTDA</v>
      </c>
      <c r="F5" s="5" t="str">
        <f>'[1]TCE - ANEXO IV - Preencher'!H14</f>
        <v>B</v>
      </c>
      <c r="G5" s="5" t="str">
        <f>'[1]TCE - ANEXO IV - Preencher'!I14</f>
        <v>S</v>
      </c>
      <c r="H5" s="5">
        <f>'[1]TCE - ANEXO IV - Preencher'!J14</f>
        <v>512345</v>
      </c>
      <c r="I5" s="6">
        <f>IF('[1]TCE - ANEXO IV - Preencher'!K14="","",'[1]TCE - ANEXO IV - Preencher'!K14)</f>
        <v>44104</v>
      </c>
      <c r="J5" s="5" t="str">
        <f>'[1]TCE - ANEXO IV - Preencher'!L14</f>
        <v>2620 0910 7798 3300 0156 5500 1000 5123 4511 7403 0145</v>
      </c>
      <c r="K5" s="5" t="str">
        <f>IF(F5="B",LEFT('[1]TCE - ANEXO IV - Preencher'!M14,2),IF(F5="S",LEFT('[1]TCE - ANEXO IV - Preencher'!M14,7),IF('[1]TCE - ANEXO IV - Preencher'!H14="","")))</f>
        <v>26</v>
      </c>
      <c r="L5" s="7">
        <f>'[1]TCE - ANEXO IV - Preencher'!N14</f>
        <v>790</v>
      </c>
    </row>
    <row r="6" spans="1:12" s="8" customFormat="1" ht="19.5" customHeight="1" x14ac:dyDescent="0.2">
      <c r="A6" s="3">
        <f>IFERROR(VLOOKUP(B6,'[1]DADOS (OCULTAR)'!$P$3:$R$54,3,0),"")</f>
        <v>9039744000194</v>
      </c>
      <c r="B6" s="4" t="str">
        <f>'[1]TCE - ANEXO IV - Preencher'!C15</f>
        <v>HOSPITAL EDUARDO CAMPOS</v>
      </c>
      <c r="C6" s="4" t="str">
        <f>'[1]TCE - ANEXO IV - Preencher'!E15</f>
        <v>5.19 - Serviços Gráficos, de Encadernação e de Emolduração</v>
      </c>
      <c r="D6" s="3">
        <f>'[1]TCE - ANEXO IV - Preencher'!F15</f>
        <v>18508924000169</v>
      </c>
      <c r="E6" s="5" t="str">
        <f>'[1]TCE - ANEXO IV - Preencher'!G15</f>
        <v>RMELO GRÁFICA – EIRELI – EPP</v>
      </c>
      <c r="F6" s="5" t="str">
        <f>'[1]TCE - ANEXO IV - Preencher'!H15</f>
        <v>S</v>
      </c>
      <c r="G6" s="5" t="str">
        <f>'[1]TCE - ANEXO IV - Preencher'!I15</f>
        <v>S</v>
      </c>
      <c r="H6" s="5">
        <f>'[1]TCE - ANEXO IV - Preencher'!J15</f>
        <v>15622</v>
      </c>
      <c r="I6" s="6">
        <f>IF('[1]TCE - ANEXO IV - Preencher'!K15="","",'[1]TCE - ANEXO IV - Preencher'!K15)</f>
        <v>44103</v>
      </c>
      <c r="J6" s="5" t="str">
        <f>'[1]TCE - ANEXO IV - Preencher'!L15</f>
        <v>2GNR-AEWU</v>
      </c>
      <c r="K6" s="5" t="str">
        <f>IF(F6="B",LEFT('[1]TCE - ANEXO IV - Preencher'!M15,2),IF(F6="S",LEFT('[1]TCE - ANEXO IV - Preencher'!M15,7),IF('[1]TCE - ANEXO IV - Preencher'!H15="","")))</f>
        <v>26 -  P</v>
      </c>
      <c r="L6" s="7">
        <f>'[1]TCE - ANEXO IV - Preencher'!N15</f>
        <v>464.75</v>
      </c>
    </row>
    <row r="7" spans="1:12" s="8" customFormat="1" ht="19.5" customHeight="1" x14ac:dyDescent="0.2">
      <c r="A7" s="3">
        <f>IFERROR(VLOOKUP(B7,'[1]DADOS (OCULTAR)'!$P$3:$R$54,3,0),"")</f>
        <v>9039744000194</v>
      </c>
      <c r="B7" s="4" t="str">
        <f>'[1]TCE - ANEXO IV - Preencher'!C16</f>
        <v>HOSPITAL EDUARDO CAMPOS</v>
      </c>
      <c r="C7" s="4" t="str">
        <f>'[1]TCE - ANEXO IV - Preencher'!E16</f>
        <v>3.4 - Material Farmacológico</v>
      </c>
      <c r="D7" s="3">
        <f>'[1]TCE - ANEXO IV - Preencher'!F16</f>
        <v>21596736000144</v>
      </c>
      <c r="E7" s="5" t="str">
        <f>'[1]TCE - ANEXO IV - Preencher'!G16</f>
        <v>ULTRAMEGA DISTRIBUIDORA HOSPITALAR</v>
      </c>
      <c r="F7" s="5" t="str">
        <f>'[1]TCE - ANEXO IV - Preencher'!H16</f>
        <v>B</v>
      </c>
      <c r="G7" s="5" t="str">
        <f>'[1]TCE - ANEXO IV - Preencher'!I16</f>
        <v>S</v>
      </c>
      <c r="H7" s="5">
        <f>'[1]TCE - ANEXO IV - Preencher'!J16</f>
        <v>109924</v>
      </c>
      <c r="I7" s="6">
        <f>IF('[1]TCE - ANEXO IV - Preencher'!K16="","",'[1]TCE - ANEXO IV - Preencher'!K16)</f>
        <v>44104</v>
      </c>
      <c r="J7" s="5" t="str">
        <f>'[1]TCE - ANEXO IV - Preencher'!L16</f>
        <v>26 2009 21596736000144 55 001 000109924 1 00112519 0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317.60000000000002</v>
      </c>
    </row>
    <row r="8" spans="1:12" s="8" customFormat="1" ht="19.5" customHeight="1" x14ac:dyDescent="0.2">
      <c r="A8" s="3">
        <f>IFERROR(VLOOKUP(B8,'[1]DADOS (OCULTAR)'!$P$3:$R$54,3,0),"")</f>
        <v>9039744000194</v>
      </c>
      <c r="B8" s="4" t="str">
        <f>'[1]TCE - ANEXO IV - Preencher'!C17</f>
        <v>HOSPITAL EDUARDO CAMPOS</v>
      </c>
      <c r="C8" s="4" t="str">
        <f>'[1]TCE - ANEXO IV - Preencher'!E17</f>
        <v>3.6 - Material de Expediente</v>
      </c>
      <c r="D8" s="3">
        <f>'[1]TCE - ANEXO IV - Preencher'!F17</f>
        <v>31469403000108</v>
      </c>
      <c r="E8" s="5" t="str">
        <f>'[1]TCE - ANEXO IV - Preencher'!G17</f>
        <v>DSR SOLUÇÕES E EQUIPAMENTOS DE PROTEÇÃO EIRELI</v>
      </c>
      <c r="F8" s="5" t="str">
        <f>'[1]TCE - ANEXO IV - Preencher'!H17</f>
        <v>B</v>
      </c>
      <c r="G8" s="5" t="str">
        <f>'[1]TCE - ANEXO IV - Preencher'!I17</f>
        <v>S</v>
      </c>
      <c r="H8" s="5">
        <f>'[1]TCE - ANEXO IV - Preencher'!J17</f>
        <v>599</v>
      </c>
      <c r="I8" s="6">
        <f>IF('[1]TCE - ANEXO IV - Preencher'!K17="","",'[1]TCE - ANEXO IV - Preencher'!K17)</f>
        <v>44099</v>
      </c>
      <c r="J8" s="5" t="str">
        <f>'[1]TCE - ANEXO IV - Preencher'!L17</f>
        <v xml:space="preserve">2620 0931 4694 0300 0108 5500 1000 0005 9919 6162 7070 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270.5</v>
      </c>
    </row>
    <row r="9" spans="1:12" s="8" customFormat="1" ht="19.5" customHeight="1" x14ac:dyDescent="0.2">
      <c r="A9" s="3">
        <f>IFERROR(VLOOKUP(B9,'[1]DADOS (OCULTAR)'!$P$3:$R$54,3,0),"")</f>
        <v>9039744000194</v>
      </c>
      <c r="B9" s="4" t="str">
        <f>'[1]TCE - ANEXO IV - Preencher'!C18</f>
        <v>HOSPITAL EDUARDO CAMPOS</v>
      </c>
      <c r="C9" s="4" t="str">
        <f>'[1]TCE - ANEXO IV - Preencher'!E18</f>
        <v>5.19 - Serviços Gráficos, de Encadernação e de Emolduração</v>
      </c>
      <c r="D9" s="3">
        <f>'[1]TCE - ANEXO IV - Preencher'!F18</f>
        <v>19284708000140</v>
      </c>
      <c r="E9" s="5" t="str">
        <f>'[1]TCE - ANEXO IV - Preencher'!G18</f>
        <v>EDX SERVICOS GRAFICOS E SINALIZACOES LTDA</v>
      </c>
      <c r="F9" s="5" t="str">
        <f>'[1]TCE - ANEXO IV - Preencher'!H18</f>
        <v>S</v>
      </c>
      <c r="G9" s="5" t="str">
        <f>'[1]TCE - ANEXO IV - Preencher'!I18</f>
        <v>S</v>
      </c>
      <c r="H9" s="5" t="str">
        <f>'[1]TCE - ANEXO IV - Preencher'!J18</f>
        <v>1155</v>
      </c>
      <c r="I9" s="6">
        <f>IF('[1]TCE - ANEXO IV - Preencher'!K18="","",'[1]TCE - ANEXO IV - Preencher'!K18)</f>
        <v>44104</v>
      </c>
      <c r="J9" s="5" t="str">
        <f>'[1]TCE - ANEXO IV - Preencher'!L18</f>
        <v>FUVF-3CH3</v>
      </c>
      <c r="K9" s="5" t="str">
        <f>IF(F9="B",LEFT('[1]TCE - ANEXO IV - Preencher'!M18,2),IF(F9="S",LEFT('[1]TCE - ANEXO IV - Preencher'!M18,7),IF('[1]TCE - ANEXO IV - Preencher'!H18="","")))</f>
        <v>26 -  P</v>
      </c>
      <c r="L9" s="7">
        <f>'[1]TCE - ANEXO IV - Preencher'!N18</f>
        <v>650</v>
      </c>
    </row>
    <row r="10" spans="1:12" s="8" customFormat="1" ht="19.5" customHeight="1" x14ac:dyDescent="0.2">
      <c r="A10" s="3">
        <f>IFERROR(VLOOKUP(B10,'[1]DADOS (OCULTAR)'!$P$3:$R$54,3,0),"")</f>
        <v>9039744000194</v>
      </c>
      <c r="B10" s="4" t="str">
        <f>'[1]TCE - ANEXO IV - Preencher'!C19</f>
        <v>HOSPITAL EDUARDO CAMPOS</v>
      </c>
      <c r="C10" s="4" t="str">
        <f>'[1]TCE - ANEXO IV - Preencher'!E19</f>
        <v xml:space="preserve">3.9 - Material para Manutenção de Bens Imóveis </v>
      </c>
      <c r="D10" s="3">
        <f>'[1]TCE - ANEXO IV - Preencher'!F19</f>
        <v>31469403000108</v>
      </c>
      <c r="E10" s="5" t="str">
        <f>'[1]TCE - ANEXO IV - Preencher'!G19</f>
        <v>DSR SOLUÇÕES E EQUIPAMENTOS DE PROTEÇÃO EIRELI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599</v>
      </c>
      <c r="I10" s="6">
        <f>IF('[1]TCE - ANEXO IV - Preencher'!K19="","",'[1]TCE - ANEXO IV - Preencher'!K19)</f>
        <v>44099</v>
      </c>
      <c r="J10" s="5" t="str">
        <f>'[1]TCE - ANEXO IV - Preencher'!L19</f>
        <v xml:space="preserve">2620 0931 4694 0300 0108 5500 1000 0005 9919 6162 7070 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10</v>
      </c>
    </row>
    <row r="11" spans="1:12" s="8" customFormat="1" ht="19.5" customHeight="1" x14ac:dyDescent="0.2">
      <c r="A11" s="3">
        <f>IFERROR(VLOOKUP(B11,'[1]DADOS (OCULTAR)'!$P$3:$R$54,3,0),"")</f>
        <v>9039744000194</v>
      </c>
      <c r="B11" s="4" t="str">
        <f>'[1]TCE - ANEXO IV - Preencher'!C20</f>
        <v>HOSPITAL EDUARDO CAMPOS</v>
      </c>
      <c r="C11" s="4" t="str">
        <f>'[1]TCE - ANEXO IV - Preencher'!E20</f>
        <v xml:space="preserve">3.8 - Uniformes, Tecidos e Aviamentos </v>
      </c>
      <c r="D11" s="3">
        <f>'[1]TCE - ANEXO IV - Preencher'!F20</f>
        <v>36573934000160</v>
      </c>
      <c r="E11" s="5" t="str">
        <f>'[1]TCE - ANEXO IV - Preencher'!G20</f>
        <v>GFORTE SERVIÇOS E COMÉRCIO DE EQUIPAMENTOS EIRELI</v>
      </c>
      <c r="F11" s="5" t="str">
        <f>'[1]TCE - ANEXO IV - Preencher'!H20</f>
        <v>B</v>
      </c>
      <c r="G11" s="5" t="str">
        <f>'[1]TCE - ANEXO IV - Preencher'!I20</f>
        <v>S</v>
      </c>
      <c r="H11" s="5">
        <f>'[1]TCE - ANEXO IV - Preencher'!J20</f>
        <v>72</v>
      </c>
      <c r="I11" s="6">
        <f>IF('[1]TCE - ANEXO IV - Preencher'!K20="","",'[1]TCE - ANEXO IV - Preencher'!K20)</f>
        <v>44098</v>
      </c>
      <c r="J11" s="5" t="str">
        <f>'[1]TCE - ANEXO IV - Preencher'!L20</f>
        <v xml:space="preserve">2620 0936 5739 3400 0160 5500 0000 0000 7219 2480 7958 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580</v>
      </c>
    </row>
    <row r="12" spans="1:12" s="8" customFormat="1" ht="19.5" customHeight="1" x14ac:dyDescent="0.2">
      <c r="A12" s="3" t="str">
        <f>IFERROR(VLOOKUP(B12,'[1]DADOS (OCULTAR)'!$P$3:$R$54,3,0),"")</f>
        <v/>
      </c>
      <c r="B12" s="4">
        <f>'[1]TCE - ANEXO IV - Preencher'!C21</f>
        <v>0</v>
      </c>
      <c r="C12" s="4" t="str">
        <f>'[1]TCE - ANEXO IV - Preencher'!E21</f>
        <v/>
      </c>
      <c r="D12" s="3">
        <f>'[1]TCE - ANEXO IV - Preencher'!F21</f>
        <v>0</v>
      </c>
      <c r="E12" s="5">
        <f>'[1]TCE - ANEXO IV - Preencher'!G21</f>
        <v>0</v>
      </c>
      <c r="F12" s="5">
        <f>'[1]TCE - ANEXO IV - Preencher'!H21</f>
        <v>0</v>
      </c>
      <c r="G12" s="5">
        <f>'[1]TCE - ANEXO IV - Preencher'!I21</f>
        <v>0</v>
      </c>
      <c r="H12" s="5">
        <f>'[1]TCE - ANEXO IV - Preencher'!J21</f>
        <v>0</v>
      </c>
      <c r="I12" s="6" t="str">
        <f>IF('[1]TCE - ANEXO IV - Preencher'!K21="","",'[1]TCE - ANEXO IV - Preencher'!K21)</f>
        <v/>
      </c>
      <c r="J12" s="5">
        <f>'[1]TCE - ANEXO IV - Preencher'!L21</f>
        <v>0</v>
      </c>
      <c r="K12" s="5" t="str">
        <f>IF(F12="B",LEFT('[1]TCE - ANEXO IV - Preencher'!M21,2),IF(F12="S",LEFT('[1]TCE - ANEXO IV - Preencher'!M21,7),IF('[1]TCE - ANEXO IV - Preencher'!H21="","")))</f>
        <v/>
      </c>
      <c r="L12" s="7">
        <f>'[1]TCE - ANEXO IV - Preencher'!N21</f>
        <v>0</v>
      </c>
    </row>
    <row r="13" spans="1:12" s="8" customFormat="1" ht="19.5" customHeight="1" x14ac:dyDescent="0.2">
      <c r="A13" s="3" t="str">
        <f>IFERROR(VLOOKUP(B13,'[1]DADOS (OCULTAR)'!$P$3:$R$54,3,0),"")</f>
        <v/>
      </c>
      <c r="B13" s="4">
        <f>'[1]TCE - ANEXO IV - Preencher'!C22</f>
        <v>0</v>
      </c>
      <c r="C13" s="4" t="str">
        <f>'[1]TCE - ANEXO IV - Preencher'!E22</f>
        <v/>
      </c>
      <c r="D13" s="3">
        <f>'[1]TCE - ANEXO IV - Preencher'!F22</f>
        <v>0</v>
      </c>
      <c r="E13" s="5">
        <f>'[1]TCE - ANEXO IV - Preencher'!G22</f>
        <v>0</v>
      </c>
      <c r="F13" s="5">
        <f>'[1]TCE - ANEXO IV - Preencher'!H22</f>
        <v>0</v>
      </c>
      <c r="G13" s="5">
        <f>'[1]TCE - ANEXO IV - Preencher'!I22</f>
        <v>0</v>
      </c>
      <c r="H13" s="5">
        <f>'[1]TCE - ANEXO IV - Preencher'!J22</f>
        <v>0</v>
      </c>
      <c r="I13" s="6" t="str">
        <f>IF('[1]TCE - ANEXO IV - Preencher'!K22="","",'[1]TCE - ANEXO IV - Preencher'!K22)</f>
        <v/>
      </c>
      <c r="J13" s="5">
        <f>'[1]TCE - ANEXO IV - Preencher'!L22</f>
        <v>0</v>
      </c>
      <c r="K13" s="5" t="str">
        <f>IF(F13="B",LEFT('[1]TCE - ANEXO IV - Preencher'!M22,2),IF(F13="S",LEFT('[1]TCE - ANEXO IV - Preencher'!M22,7),IF('[1]TCE - ANEXO IV - Preencher'!H22="","")))</f>
        <v/>
      </c>
      <c r="L13" s="7">
        <f>'[1]TCE - ANEXO IV - Preencher'!N22</f>
        <v>0</v>
      </c>
    </row>
    <row r="14" spans="1:12" s="8" customFormat="1" ht="19.5" customHeight="1" x14ac:dyDescent="0.2">
      <c r="A14" s="3" t="str">
        <f>IFERROR(VLOOKUP(B14,'[1]DADOS (OCULTAR)'!$P$3:$R$54,3,0),"")</f>
        <v/>
      </c>
      <c r="B14" s="4">
        <f>'[1]TCE - ANEXO IV - Preencher'!C23</f>
        <v>0</v>
      </c>
      <c r="C14" s="4" t="str">
        <f>'[1]TCE - ANEXO IV - Preencher'!E23</f>
        <v/>
      </c>
      <c r="D14" s="3">
        <f>'[1]TCE - ANEXO IV - Preencher'!F23</f>
        <v>0</v>
      </c>
      <c r="E14" s="5">
        <f>'[1]TCE - ANEXO IV - Preencher'!G23</f>
        <v>0</v>
      </c>
      <c r="F14" s="5">
        <f>'[1]TCE - ANEXO IV - Preencher'!H23</f>
        <v>0</v>
      </c>
      <c r="G14" s="5">
        <f>'[1]TCE - ANEXO IV - Preencher'!I23</f>
        <v>0</v>
      </c>
      <c r="H14" s="5">
        <f>'[1]TCE - ANEXO IV - Preencher'!J23</f>
        <v>0</v>
      </c>
      <c r="I14" s="6" t="str">
        <f>IF('[1]TCE - ANEXO IV - Preencher'!K23="","",'[1]TCE - ANEXO IV - Preencher'!K23)</f>
        <v/>
      </c>
      <c r="J14" s="5">
        <f>'[1]TCE - ANEXO IV - Preencher'!L23</f>
        <v>0</v>
      </c>
      <c r="K14" s="5" t="str">
        <f>IF(F14="B",LEFT('[1]TCE - ANEXO IV - Preencher'!M23,2),IF(F14="S",LEFT('[1]TCE - ANEXO IV - Preencher'!M23,7),IF('[1]TCE - ANEXO IV - Preencher'!H23="","")))</f>
        <v/>
      </c>
      <c r="L14" s="7">
        <f>'[1]TCE - ANEXO IV - Preencher'!N23</f>
        <v>0</v>
      </c>
    </row>
    <row r="15" spans="1:12" s="8" customFormat="1" ht="19.5" customHeight="1" x14ac:dyDescent="0.2">
      <c r="A15" s="3" t="str">
        <f>IFERROR(VLOOKUP(B15,'[1]DADOS (OCULTAR)'!$P$3:$R$54,3,0),"")</f>
        <v/>
      </c>
      <c r="B15" s="4">
        <f>'[1]TCE - ANEXO IV - Preencher'!C24</f>
        <v>0</v>
      </c>
      <c r="C15" s="4" t="str">
        <f>'[1]TCE - ANEXO IV - Preencher'!E24</f>
        <v/>
      </c>
      <c r="D15" s="3">
        <f>'[1]TCE - ANEXO IV - Preencher'!F24</f>
        <v>0</v>
      </c>
      <c r="E15" s="5">
        <f>'[1]TCE - ANEXO IV - Preencher'!G24</f>
        <v>0</v>
      </c>
      <c r="F15" s="5">
        <f>'[1]TCE - ANEXO IV - Preencher'!H24</f>
        <v>0</v>
      </c>
      <c r="G15" s="5">
        <f>'[1]TCE - ANEXO IV - Preencher'!I24</f>
        <v>0</v>
      </c>
      <c r="H15" s="5">
        <f>'[1]TCE - ANEXO IV - Preencher'!J24</f>
        <v>0</v>
      </c>
      <c r="I15" s="6" t="str">
        <f>IF('[1]TCE - ANEXO IV - Preencher'!K24="","",'[1]TCE - ANEXO IV - Preencher'!K24)</f>
        <v/>
      </c>
      <c r="J15" s="5">
        <f>'[1]TCE - ANEXO IV - Preencher'!L24</f>
        <v>0</v>
      </c>
      <c r="K15" s="5" t="str">
        <f>IF(F15="B",LEFT('[1]TCE - ANEXO IV - Preencher'!M24,2),IF(F15="S",LEFT('[1]TCE - ANEXO IV - Preencher'!M24,7),IF('[1]TCE - ANEXO IV - Preencher'!H24="","")))</f>
        <v/>
      </c>
      <c r="L15" s="7">
        <f>'[1]TCE - ANEXO IV - Preencher'!N24</f>
        <v>0</v>
      </c>
    </row>
    <row r="16" spans="1:12" s="8" customFormat="1" ht="19.5" customHeight="1" x14ac:dyDescent="0.2">
      <c r="A16" s="3" t="str">
        <f>IFERROR(VLOOKUP(B16,'[1]DADOS (OCULTAR)'!$P$3:$R$54,3,0),"")</f>
        <v/>
      </c>
      <c r="B16" s="4">
        <f>'[1]TCE - ANEXO IV - Preencher'!C25</f>
        <v>0</v>
      </c>
      <c r="C16" s="4" t="str">
        <f>'[1]TCE - ANEXO IV - Preencher'!E25</f>
        <v/>
      </c>
      <c r="D16" s="3">
        <f>'[1]TCE - ANEXO IV - Preencher'!F25</f>
        <v>0</v>
      </c>
      <c r="E16" s="5">
        <f>'[1]TCE - ANEXO IV - Preencher'!G25</f>
        <v>0</v>
      </c>
      <c r="F16" s="5">
        <f>'[1]TCE - ANEXO IV - Preencher'!H25</f>
        <v>0</v>
      </c>
      <c r="G16" s="5">
        <f>'[1]TCE - ANEXO IV - Preencher'!I25</f>
        <v>0</v>
      </c>
      <c r="H16" s="5">
        <f>'[1]TCE - ANEXO IV - Preencher'!J25</f>
        <v>0</v>
      </c>
      <c r="I16" s="6" t="str">
        <f>IF('[1]TCE - ANEXO IV - Preencher'!K25="","",'[1]TCE - ANEXO IV - Preencher'!K25)</f>
        <v/>
      </c>
      <c r="J16" s="5">
        <f>'[1]TCE - ANEXO IV - Preencher'!L25</f>
        <v>0</v>
      </c>
      <c r="K16" s="5" t="str">
        <f>IF(F16="B",LEFT('[1]TCE - ANEXO IV - Preencher'!M25,2),IF(F16="S",LEFT('[1]TCE - ANEXO IV - Preencher'!M25,7),IF('[1]TCE - ANEXO IV - Preencher'!H25="","")))</f>
        <v/>
      </c>
      <c r="L16" s="7">
        <f>'[1]TCE - ANEXO IV - Preencher'!N25</f>
        <v>0</v>
      </c>
    </row>
    <row r="17" spans="1:12" s="8" customFormat="1" ht="19.5" customHeight="1" x14ac:dyDescent="0.2">
      <c r="A17" s="3" t="str">
        <f>IFERROR(VLOOKUP(B17,'[1]DADOS (OCULTAR)'!$P$3:$R$54,3,0),"")</f>
        <v/>
      </c>
      <c r="B17" s="4">
        <f>'[1]TCE - ANEXO IV - Preencher'!C26</f>
        <v>0</v>
      </c>
      <c r="C17" s="4" t="str">
        <f>'[1]TCE - ANEXO IV - Preencher'!E26</f>
        <v/>
      </c>
      <c r="D17" s="3">
        <f>'[1]TCE - ANEXO IV - Preencher'!F26</f>
        <v>0</v>
      </c>
      <c r="E17" s="5">
        <f>'[1]TCE - ANEXO IV - Preencher'!G26</f>
        <v>0</v>
      </c>
      <c r="F17" s="5">
        <f>'[1]TCE - ANEXO IV - Preencher'!H26</f>
        <v>0</v>
      </c>
      <c r="G17" s="5">
        <f>'[1]TCE - ANEXO IV - Preencher'!I26</f>
        <v>0</v>
      </c>
      <c r="H17" s="5">
        <f>'[1]TCE - ANEXO IV - Preencher'!J26</f>
        <v>0</v>
      </c>
      <c r="I17" s="6" t="str">
        <f>IF('[1]TCE - ANEXO IV - Preencher'!K26="","",'[1]TCE - ANEXO IV - Preencher'!K26)</f>
        <v/>
      </c>
      <c r="J17" s="5">
        <f>'[1]TCE - ANEXO IV - Preencher'!L26</f>
        <v>0</v>
      </c>
      <c r="K17" s="5" t="str">
        <f>IF(F17="B",LEFT('[1]TCE - ANEXO IV - Preencher'!M26,2),IF(F17="S",LEFT('[1]TCE - ANEXO IV - Preencher'!M26,7),IF('[1]TCE - ANEXO IV - Preencher'!H26="","")))</f>
        <v/>
      </c>
      <c r="L17" s="7">
        <f>'[1]TCE - ANEXO IV - Preencher'!N26</f>
        <v>0</v>
      </c>
    </row>
    <row r="18" spans="1:12" s="8" customFormat="1" ht="19.5" customHeight="1" x14ac:dyDescent="0.2">
      <c r="A18" s="3" t="str">
        <f>IFERROR(VLOOKUP(B18,'[1]DADOS (OCULTAR)'!$P$3:$R$54,3,0),"")</f>
        <v/>
      </c>
      <c r="B18" s="4">
        <f>'[1]TCE - ANEXO IV - Preencher'!C27</f>
        <v>0</v>
      </c>
      <c r="C18" s="4" t="str">
        <f>'[1]TCE - ANEXO IV - Preencher'!E27</f>
        <v/>
      </c>
      <c r="D18" s="3">
        <f>'[1]TCE - ANEXO IV - Preencher'!F27</f>
        <v>0</v>
      </c>
      <c r="E18" s="5">
        <f>'[1]TCE - ANEXO IV - Preencher'!G27</f>
        <v>0</v>
      </c>
      <c r="F18" s="5">
        <f>'[1]TCE - ANEXO IV - Preencher'!H27</f>
        <v>0</v>
      </c>
      <c r="G18" s="5">
        <f>'[1]TCE - ANEXO IV - Preencher'!I27</f>
        <v>0</v>
      </c>
      <c r="H18" s="5">
        <f>'[1]TCE - ANEXO IV - Preencher'!J27</f>
        <v>0</v>
      </c>
      <c r="I18" s="6" t="str">
        <f>IF('[1]TCE - ANEXO IV - Preencher'!K27="","",'[1]TCE - ANEXO IV - Preencher'!K27)</f>
        <v/>
      </c>
      <c r="J18" s="5">
        <f>'[1]TCE - ANEXO IV - Preencher'!L27</f>
        <v>0</v>
      </c>
      <c r="K18" s="5" t="str">
        <f>IF(F18="B",LEFT('[1]TCE - ANEXO IV - Preencher'!M27,2),IF(F18="S",LEFT('[1]TCE - ANEXO IV - Preencher'!M27,7),IF('[1]TCE - ANEXO IV - Preencher'!H27="","")))</f>
        <v/>
      </c>
      <c r="L18" s="7">
        <f>'[1]TCE - ANEXO IV - Preencher'!N27</f>
        <v>0</v>
      </c>
    </row>
    <row r="19" spans="1:12" s="8" customFormat="1" ht="19.5" customHeight="1" x14ac:dyDescent="0.2">
      <c r="A19" s="3" t="str">
        <f>IFERROR(VLOOKUP(B19,'[1]DADOS (OCULTAR)'!$P$3:$R$54,3,0),"")</f>
        <v/>
      </c>
      <c r="B19" s="4">
        <f>'[1]TCE - ANEXO IV - Preencher'!C28</f>
        <v>0</v>
      </c>
      <c r="C19" s="4" t="str">
        <f>'[1]TCE - ANEXO IV - Preencher'!E28</f>
        <v/>
      </c>
      <c r="D19" s="3">
        <f>'[1]TCE - ANEXO IV - Preencher'!F28</f>
        <v>0</v>
      </c>
      <c r="E19" s="5">
        <f>'[1]TCE - ANEXO IV - Preencher'!G28</f>
        <v>0</v>
      </c>
      <c r="F19" s="5">
        <f>'[1]TCE - ANEXO IV - Preencher'!H28</f>
        <v>0</v>
      </c>
      <c r="G19" s="5">
        <f>'[1]TCE - ANEXO IV - Preencher'!I28</f>
        <v>0</v>
      </c>
      <c r="H19" s="5">
        <f>'[1]TCE - ANEXO IV - Preencher'!J28</f>
        <v>0</v>
      </c>
      <c r="I19" s="6" t="str">
        <f>IF('[1]TCE - ANEXO IV - Preencher'!K28="","",'[1]TCE - ANEXO IV - Preencher'!K28)</f>
        <v/>
      </c>
      <c r="J19" s="5">
        <f>'[1]TCE - ANEXO IV - Preencher'!L28</f>
        <v>0</v>
      </c>
      <c r="K19" s="5" t="str">
        <f>IF(F19="B",LEFT('[1]TCE - ANEXO IV - Preencher'!M28,2),IF(F19="S",LEFT('[1]TCE - ANEXO IV - Preencher'!M28,7),IF('[1]TCE - ANEXO IV - Preencher'!H28="","")))</f>
        <v/>
      </c>
      <c r="L19" s="7">
        <f>'[1]TCE - ANEXO IV - Preencher'!N28</f>
        <v>0</v>
      </c>
    </row>
    <row r="20" spans="1:12" s="8" customFormat="1" ht="19.5" customHeight="1" x14ac:dyDescent="0.2">
      <c r="A20" s="3" t="str">
        <f>IFERROR(VLOOKUP(B20,'[1]DADOS (OCULTAR)'!$P$3:$R$54,3,0),"")</f>
        <v/>
      </c>
      <c r="B20" s="4">
        <f>'[1]TCE - ANEXO IV - Preencher'!C29</f>
        <v>0</v>
      </c>
      <c r="C20" s="4" t="str">
        <f>'[1]TCE - ANEXO IV - Preencher'!E29</f>
        <v/>
      </c>
      <c r="D20" s="3">
        <f>'[1]TCE - ANEXO IV - Preencher'!F29</f>
        <v>0</v>
      </c>
      <c r="E20" s="5">
        <f>'[1]TCE - ANEXO IV - Preencher'!G29</f>
        <v>0</v>
      </c>
      <c r="F20" s="5">
        <f>'[1]TCE - ANEXO IV - Preencher'!H29</f>
        <v>0</v>
      </c>
      <c r="G20" s="5">
        <f>'[1]TCE - ANEXO IV - Preencher'!I29</f>
        <v>0</v>
      </c>
      <c r="H20" s="5">
        <f>'[1]TCE - ANEXO IV - Preencher'!J29</f>
        <v>0</v>
      </c>
      <c r="I20" s="6" t="str">
        <f>IF('[1]TCE - ANEXO IV - Preencher'!K29="","",'[1]TCE - ANEXO IV - Preencher'!K29)</f>
        <v/>
      </c>
      <c r="J20" s="5">
        <f>'[1]TCE - ANEXO IV - Preencher'!L29</f>
        <v>0</v>
      </c>
      <c r="K20" s="5" t="str">
        <f>IF(F20="B",LEFT('[1]TCE - ANEXO IV - Preencher'!M29,2),IF(F20="S",LEFT('[1]TCE - ANEXO IV - Preencher'!M29,7),IF('[1]TCE - ANEXO IV - Preencher'!H29="","")))</f>
        <v/>
      </c>
      <c r="L20" s="7">
        <f>'[1]TCE - ANEXO IV - Preencher'!N29</f>
        <v>0</v>
      </c>
    </row>
    <row r="21" spans="1:12" s="8" customFormat="1" ht="19.5" customHeight="1" x14ac:dyDescent="0.2">
      <c r="A21" s="3" t="str">
        <f>IFERROR(VLOOKUP(B21,'[1]DADOS (OCULTAR)'!$P$3:$R$54,3,0),"")</f>
        <v/>
      </c>
      <c r="B21" s="4">
        <f>'[1]TCE - ANEXO IV - Preencher'!C30</f>
        <v>0</v>
      </c>
      <c r="C21" s="4" t="str">
        <f>'[1]TCE - ANEXO IV - Preencher'!E30</f>
        <v/>
      </c>
      <c r="D21" s="3">
        <f>'[1]TCE - ANEXO IV - Preencher'!F30</f>
        <v>0</v>
      </c>
      <c r="E21" s="5">
        <f>'[1]TCE - ANEXO IV - Preencher'!G30</f>
        <v>0</v>
      </c>
      <c r="F21" s="5">
        <f>'[1]TCE - ANEXO IV - Preencher'!H30</f>
        <v>0</v>
      </c>
      <c r="G21" s="5">
        <f>'[1]TCE - ANEXO IV - Preencher'!I30</f>
        <v>0</v>
      </c>
      <c r="H21" s="5">
        <f>'[1]TCE - ANEXO IV - Preencher'!J30</f>
        <v>0</v>
      </c>
      <c r="I21" s="6" t="str">
        <f>IF('[1]TCE - ANEXO IV - Preencher'!K30="","",'[1]TCE - ANEXO IV - Preencher'!K30)</f>
        <v/>
      </c>
      <c r="J21" s="5">
        <f>'[1]TCE - ANEXO IV - Preencher'!L30</f>
        <v>0</v>
      </c>
      <c r="K21" s="5" t="str">
        <f>IF(F21="B",LEFT('[1]TCE - ANEXO IV - Preencher'!M30,2),IF(F21="S",LEFT('[1]TCE - ANEXO IV - Preencher'!M30,7),IF('[1]TCE - ANEXO IV - Preencher'!H30="","")))</f>
        <v/>
      </c>
      <c r="L21" s="7">
        <f>'[1]TCE - ANEXO IV - Preencher'!N30</f>
        <v>0</v>
      </c>
    </row>
    <row r="22" spans="1:12" s="8" customFormat="1" ht="19.5" customHeight="1" x14ac:dyDescent="0.2">
      <c r="A22" s="3" t="str">
        <f>IFERROR(VLOOKUP(B22,'[1]DADOS (OCULTAR)'!$P$3:$R$54,3,0),"")</f>
        <v/>
      </c>
      <c r="B22" s="4">
        <f>'[1]TCE - ANEXO IV - Preencher'!C31</f>
        <v>0</v>
      </c>
      <c r="C22" s="4" t="str">
        <f>'[1]TCE - ANEXO IV - Preencher'!E31</f>
        <v/>
      </c>
      <c r="D22" s="3">
        <f>'[1]TCE - ANEXO IV - Preencher'!F31</f>
        <v>0</v>
      </c>
      <c r="E22" s="5">
        <f>'[1]TCE - ANEXO IV - Preencher'!G31</f>
        <v>0</v>
      </c>
      <c r="F22" s="5">
        <f>'[1]TCE - ANEXO IV - Preencher'!H31</f>
        <v>0</v>
      </c>
      <c r="G22" s="5">
        <f>'[1]TCE - ANEXO IV - Preencher'!I31</f>
        <v>0</v>
      </c>
      <c r="H22" s="5">
        <f>'[1]TCE - ANEXO IV - Preencher'!J31</f>
        <v>0</v>
      </c>
      <c r="I22" s="6" t="str">
        <f>IF('[1]TCE - ANEXO IV - Preencher'!K31="","",'[1]TCE - ANEXO IV - Preencher'!K31)</f>
        <v/>
      </c>
      <c r="J22" s="5">
        <f>'[1]TCE - ANEXO IV - Preencher'!L31</f>
        <v>0</v>
      </c>
      <c r="K22" s="5" t="str">
        <f>IF(F22="B",LEFT('[1]TCE - ANEXO IV - Preencher'!M31,2),IF(F22="S",LEFT('[1]TCE - ANEXO IV - Preencher'!M31,7),IF('[1]TCE - ANEXO IV - Preencher'!H31="","")))</f>
        <v/>
      </c>
      <c r="L22" s="7">
        <f>'[1]TCE - ANEXO IV - Preencher'!N31</f>
        <v>0</v>
      </c>
    </row>
    <row r="23" spans="1:12" s="8" customFormat="1" ht="19.5" customHeight="1" x14ac:dyDescent="0.2">
      <c r="A23" s="3" t="str">
        <f>IFERROR(VLOOKUP(B23,'[1]DADOS (OCULTAR)'!$P$3:$R$54,3,0),"")</f>
        <v/>
      </c>
      <c r="B23" s="4">
        <f>'[1]TCE - ANEXO IV - Preencher'!C32</f>
        <v>0</v>
      </c>
      <c r="C23" s="4" t="str">
        <f>'[1]TCE - ANEXO IV - Preencher'!E32</f>
        <v/>
      </c>
      <c r="D23" s="3">
        <f>'[1]TCE - ANEXO IV - Preencher'!F32</f>
        <v>0</v>
      </c>
      <c r="E23" s="5">
        <f>'[1]TCE - ANEXO IV - Preencher'!G32</f>
        <v>0</v>
      </c>
      <c r="F23" s="5">
        <f>'[1]TCE - ANEXO IV - Preencher'!H32</f>
        <v>0</v>
      </c>
      <c r="G23" s="5">
        <f>'[1]TCE - ANEXO IV - Preencher'!I32</f>
        <v>0</v>
      </c>
      <c r="H23" s="5">
        <f>'[1]TCE - ANEXO IV - Preencher'!J32</f>
        <v>0</v>
      </c>
      <c r="I23" s="6" t="str">
        <f>IF('[1]TCE - ANEXO IV - Preencher'!K32="","",'[1]TCE - ANEXO IV - Preencher'!K32)</f>
        <v/>
      </c>
      <c r="J23" s="5">
        <f>'[1]TCE - ANEXO IV - Preencher'!L32</f>
        <v>0</v>
      </c>
      <c r="K23" s="5" t="str">
        <f>IF(F23="B",LEFT('[1]TCE - ANEXO IV - Preencher'!M32,2),IF(F23="S",LEFT('[1]TCE - ANEXO IV - Preencher'!M32,7),IF('[1]TCE - ANEXO IV - Preencher'!H32="","")))</f>
        <v/>
      </c>
      <c r="L23" s="7">
        <f>'[1]TCE - ANEXO IV - Preencher'!N32</f>
        <v>0</v>
      </c>
    </row>
    <row r="24" spans="1:12" s="8" customFormat="1" ht="19.5" customHeight="1" x14ac:dyDescent="0.2">
      <c r="A24" s="3" t="str">
        <f>IFERROR(VLOOKUP(B24,'[1]DADOS (OCULTAR)'!$P$3:$R$54,3,0),"")</f>
        <v/>
      </c>
      <c r="B24" s="4">
        <f>'[1]TCE - ANEXO IV - Preencher'!C33</f>
        <v>0</v>
      </c>
      <c r="C24" s="4" t="str">
        <f>'[1]TCE - ANEXO IV - Preencher'!E33</f>
        <v/>
      </c>
      <c r="D24" s="3">
        <f>'[1]TCE - ANEXO IV - Preencher'!F33</f>
        <v>0</v>
      </c>
      <c r="E24" s="5">
        <f>'[1]TCE - ANEXO IV - Preencher'!G33</f>
        <v>0</v>
      </c>
      <c r="F24" s="5">
        <f>'[1]TCE - ANEXO IV - Preencher'!H33</f>
        <v>0</v>
      </c>
      <c r="G24" s="5">
        <f>'[1]TCE - ANEXO IV - Preencher'!I33</f>
        <v>0</v>
      </c>
      <c r="H24" s="5">
        <f>'[1]TCE - ANEXO IV - Preencher'!J33</f>
        <v>0</v>
      </c>
      <c r="I24" s="6" t="str">
        <f>IF('[1]TCE - ANEXO IV - Preencher'!K33="","",'[1]TCE - ANEXO IV - Preencher'!K33)</f>
        <v/>
      </c>
      <c r="J24" s="5">
        <f>'[1]TCE - ANEXO IV - Preencher'!L33</f>
        <v>0</v>
      </c>
      <c r="K24" s="5" t="str">
        <f>IF(F24="B",LEFT('[1]TCE - ANEXO IV - Preencher'!M33,2),IF(F24="S",LEFT('[1]TCE - ANEXO IV - Preencher'!M33,7),IF('[1]TCE - ANEXO IV - Preencher'!H33="","")))</f>
        <v/>
      </c>
      <c r="L24" s="7">
        <f>'[1]TCE - ANEXO IV - Preencher'!N33</f>
        <v>0</v>
      </c>
    </row>
    <row r="25" spans="1:12" s="8" customFormat="1" ht="19.5" customHeight="1" x14ac:dyDescent="0.2">
      <c r="A25" s="3" t="str">
        <f>IFERROR(VLOOKUP(B25,'[1]DADOS (OCULTAR)'!$P$3:$R$54,3,0),"")</f>
        <v/>
      </c>
      <c r="B25" s="4">
        <f>'[1]TCE - ANEXO IV - Preencher'!C34</f>
        <v>0</v>
      </c>
      <c r="C25" s="4" t="str">
        <f>'[1]TCE - ANEXO IV - Preencher'!E34</f>
        <v/>
      </c>
      <c r="D25" s="3">
        <f>'[1]TCE - ANEXO IV - Preencher'!F34</f>
        <v>0</v>
      </c>
      <c r="E25" s="5">
        <f>'[1]TCE - ANEXO IV - Preencher'!G34</f>
        <v>0</v>
      </c>
      <c r="F25" s="5">
        <f>'[1]TCE - ANEXO IV - Preencher'!H34</f>
        <v>0</v>
      </c>
      <c r="G25" s="5">
        <f>'[1]TCE - ANEXO IV - Preencher'!I34</f>
        <v>0</v>
      </c>
      <c r="H25" s="5">
        <f>'[1]TCE - ANEXO IV - Preencher'!J34</f>
        <v>0</v>
      </c>
      <c r="I25" s="6" t="str">
        <f>IF('[1]TCE - ANEXO IV - Preencher'!K34="","",'[1]TCE - ANEXO IV - Preencher'!K34)</f>
        <v/>
      </c>
      <c r="J25" s="5">
        <f>'[1]TCE - ANEXO IV - Preencher'!L34</f>
        <v>0</v>
      </c>
      <c r="K25" s="5" t="str">
        <f>IF(F25="B",LEFT('[1]TCE - ANEXO IV - Preencher'!M34,2),IF(F25="S",LEFT('[1]TCE - ANEXO IV - Preencher'!M34,7),IF('[1]TCE - ANEXO IV - Preencher'!H34="","")))</f>
        <v/>
      </c>
      <c r="L25" s="7">
        <f>'[1]TCE - ANEXO IV - Preencher'!N34</f>
        <v>0</v>
      </c>
    </row>
    <row r="26" spans="1:12" s="8" customFormat="1" ht="19.5" customHeight="1" x14ac:dyDescent="0.2">
      <c r="A26" s="3" t="str">
        <f>IFERROR(VLOOKUP(B26,'[1]DADOS (OCULTAR)'!$P$3:$R$54,3,0),"")</f>
        <v/>
      </c>
      <c r="B26" s="4">
        <f>'[1]TCE - ANEXO IV - Preencher'!C35</f>
        <v>0</v>
      </c>
      <c r="C26" s="4" t="str">
        <f>'[1]TCE - ANEXO IV - Preencher'!E35</f>
        <v/>
      </c>
      <c r="D26" s="3">
        <f>'[1]TCE - ANEXO IV - Preencher'!F35</f>
        <v>0</v>
      </c>
      <c r="E26" s="5">
        <f>'[1]TCE - ANEXO IV - Preencher'!G35</f>
        <v>0</v>
      </c>
      <c r="F26" s="5">
        <f>'[1]TCE - ANEXO IV - Preencher'!H35</f>
        <v>0</v>
      </c>
      <c r="G26" s="5">
        <f>'[1]TCE - ANEXO IV - Preencher'!I35</f>
        <v>0</v>
      </c>
      <c r="H26" s="5">
        <f>'[1]TCE - ANEXO IV - Preencher'!J35</f>
        <v>0</v>
      </c>
      <c r="I26" s="6" t="str">
        <f>IF('[1]TCE - ANEXO IV - Preencher'!K35="","",'[1]TCE - ANEXO IV - Preencher'!K35)</f>
        <v/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/>
      </c>
      <c r="L26" s="7">
        <f>'[1]TCE - ANEXO IV - Preencher'!N35</f>
        <v>0</v>
      </c>
    </row>
    <row r="27" spans="1:12" s="8" customFormat="1" ht="19.5" customHeight="1" x14ac:dyDescent="0.2">
      <c r="A27" s="3" t="str">
        <f>IFERROR(VLOOKUP(B27,'[1]DADOS (OCULTAR)'!$P$3:$R$54,3,0),"")</f>
        <v/>
      </c>
      <c r="B27" s="4">
        <f>'[1]TCE - ANEXO IV - Preencher'!C36</f>
        <v>0</v>
      </c>
      <c r="C27" s="4" t="str">
        <f>'[1]TCE - ANEXO IV - Preencher'!E36</f>
        <v/>
      </c>
      <c r="D27" s="3">
        <f>'[1]TCE - ANEXO IV - Preencher'!F36</f>
        <v>0</v>
      </c>
      <c r="E27" s="5">
        <f>'[1]TCE - ANEXO IV - Preencher'!G36</f>
        <v>0</v>
      </c>
      <c r="F27" s="5">
        <f>'[1]TCE - ANEXO IV - Preencher'!H36</f>
        <v>0</v>
      </c>
      <c r="G27" s="5">
        <f>'[1]TCE - ANEXO IV - Preencher'!I36</f>
        <v>0</v>
      </c>
      <c r="H27" s="5">
        <f>'[1]TCE - ANEXO IV - Preencher'!J36</f>
        <v>0</v>
      </c>
      <c r="I27" s="6" t="str">
        <f>IF('[1]TCE - ANEXO IV - Preencher'!K36="","",'[1]TCE - ANEXO IV - Preencher'!K36)</f>
        <v/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/>
      </c>
      <c r="L27" s="7">
        <f>'[1]TCE - ANEXO IV - Preencher'!N36</f>
        <v>0</v>
      </c>
    </row>
    <row r="28" spans="1:12" s="8" customFormat="1" ht="19.5" customHeight="1" x14ac:dyDescent="0.2">
      <c r="A28" s="3" t="str">
        <f>IFERROR(VLOOKUP(B28,'[1]DADOS (OCULTAR)'!$P$3:$R$54,3,0),"")</f>
        <v/>
      </c>
      <c r="B28" s="4">
        <f>'[1]TCE - ANEXO IV - Preencher'!C37</f>
        <v>0</v>
      </c>
      <c r="C28" s="4" t="str">
        <f>'[1]TCE - ANEXO IV - Preencher'!E37</f>
        <v/>
      </c>
      <c r="D28" s="3">
        <f>'[1]TCE - ANEXO IV - Preencher'!F37</f>
        <v>0</v>
      </c>
      <c r="E28" s="5">
        <f>'[1]TCE - ANEXO IV - Preencher'!G37</f>
        <v>0</v>
      </c>
      <c r="F28" s="5">
        <f>'[1]TCE - ANEXO IV - Preencher'!H37</f>
        <v>0</v>
      </c>
      <c r="G28" s="5">
        <f>'[1]TCE - ANEXO IV - Preencher'!I37</f>
        <v>0</v>
      </c>
      <c r="H28" s="5">
        <f>'[1]TCE - ANEXO IV - Preencher'!J37</f>
        <v>0</v>
      </c>
      <c r="I28" s="6" t="str">
        <f>IF('[1]TCE - ANEXO IV - Preencher'!K37="","",'[1]TCE - ANEXO IV - Preencher'!K37)</f>
        <v/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/>
      </c>
      <c r="L28" s="7">
        <f>'[1]TCE - ANEXO IV - Preencher'!N37</f>
        <v>0</v>
      </c>
    </row>
    <row r="29" spans="1:12" s="8" customFormat="1" ht="19.5" customHeight="1" x14ac:dyDescent="0.2">
      <c r="A29" s="3" t="str">
        <f>IFERROR(VLOOKUP(B29,'[1]DADOS (OCULTAR)'!$P$3:$R$54,3,0),"")</f>
        <v/>
      </c>
      <c r="B29" s="4">
        <f>'[1]TCE - ANEXO IV - Preencher'!C38</f>
        <v>0</v>
      </c>
      <c r="C29" s="4" t="str">
        <f>'[1]TCE - ANEXO IV - Preencher'!E38</f>
        <v/>
      </c>
      <c r="D29" s="3">
        <f>'[1]TCE - ANEXO IV - Preencher'!F38</f>
        <v>0</v>
      </c>
      <c r="E29" s="5">
        <f>'[1]TCE - ANEXO IV - Preencher'!G38</f>
        <v>0</v>
      </c>
      <c r="F29" s="5">
        <f>'[1]TCE - ANEXO IV - Preencher'!H38</f>
        <v>0</v>
      </c>
      <c r="G29" s="5">
        <f>'[1]TCE - ANEXO IV - Preencher'!I38</f>
        <v>0</v>
      </c>
      <c r="H29" s="5">
        <f>'[1]TCE - ANEXO IV - Preencher'!J38</f>
        <v>0</v>
      </c>
      <c r="I29" s="6" t="str">
        <f>IF('[1]TCE - ANEXO IV - Preencher'!K38="","",'[1]TCE - ANEXO IV - Preencher'!K38)</f>
        <v/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/>
      </c>
      <c r="L29" s="7">
        <f>'[1]TCE - ANEXO IV - Preencher'!N38</f>
        <v>0</v>
      </c>
    </row>
    <row r="30" spans="1:12" s="8" customFormat="1" ht="19.5" customHeight="1" x14ac:dyDescent="0.2">
      <c r="A30" s="3" t="str">
        <f>IFERROR(VLOOKUP(B30,'[1]DADOS (OCULTAR)'!$P$3:$R$54,3,0),"")</f>
        <v/>
      </c>
      <c r="B30" s="4">
        <f>'[1]TCE - ANEXO IV - Preencher'!C39</f>
        <v>0</v>
      </c>
      <c r="C30" s="4" t="str">
        <f>'[1]TCE - ANEXO IV - Preencher'!E39</f>
        <v/>
      </c>
      <c r="D30" s="3">
        <f>'[1]TCE - ANEXO IV - Preencher'!F39</f>
        <v>0</v>
      </c>
      <c r="E30" s="5">
        <f>'[1]TCE - ANEXO IV - Preencher'!G39</f>
        <v>0</v>
      </c>
      <c r="F30" s="5">
        <f>'[1]TCE - ANEXO IV - Preencher'!H39</f>
        <v>0</v>
      </c>
      <c r="G30" s="5">
        <f>'[1]TCE - ANEXO IV - Preencher'!I39</f>
        <v>0</v>
      </c>
      <c r="H30" s="5">
        <f>'[1]TCE - ANEXO IV - Preencher'!J39</f>
        <v>0</v>
      </c>
      <c r="I30" s="6" t="str">
        <f>IF('[1]TCE - ANEXO IV - Preencher'!K39="","",'[1]TCE - ANEXO IV - Preencher'!K39)</f>
        <v/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/>
      </c>
      <c r="L30" s="7">
        <f>'[1]TCE - ANEXO IV - Preencher'!N39</f>
        <v>0</v>
      </c>
    </row>
    <row r="31" spans="1:12" s="8" customFormat="1" ht="19.5" customHeight="1" x14ac:dyDescent="0.2">
      <c r="A31" s="3" t="str">
        <f>IFERROR(VLOOKUP(B31,'[1]DADOS (OCULTAR)'!$P$3:$R$54,3,0),"")</f>
        <v/>
      </c>
      <c r="B31" s="4">
        <f>'[1]TCE - ANEXO IV - Preencher'!C40</f>
        <v>0</v>
      </c>
      <c r="C31" s="4" t="str">
        <f>'[1]TCE - ANEXO IV - Preencher'!E40</f>
        <v/>
      </c>
      <c r="D31" s="3">
        <f>'[1]TCE - ANEXO IV - Preencher'!F40</f>
        <v>0</v>
      </c>
      <c r="E31" s="5">
        <f>'[1]TCE - ANEXO IV - Preencher'!G40</f>
        <v>0</v>
      </c>
      <c r="F31" s="5">
        <f>'[1]TCE - ANEXO IV - Preencher'!H40</f>
        <v>0</v>
      </c>
      <c r="G31" s="5">
        <f>'[1]TCE - ANEXO IV - Preencher'!I40</f>
        <v>0</v>
      </c>
      <c r="H31" s="5">
        <f>'[1]TCE - ANEXO IV - Preencher'!J40</f>
        <v>0</v>
      </c>
      <c r="I31" s="6" t="str">
        <f>IF('[1]TCE - ANEXO IV - Preencher'!K40="","",'[1]TCE - ANEXO IV - Preencher'!K40)</f>
        <v/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/>
      </c>
      <c r="L31" s="7">
        <f>'[1]TCE - ANEXO IV - Preencher'!N40</f>
        <v>0</v>
      </c>
    </row>
    <row r="32" spans="1:12" s="8" customFormat="1" ht="19.5" customHeight="1" x14ac:dyDescent="0.2">
      <c r="A32" s="3" t="str">
        <f>IFERROR(VLOOKUP(B32,'[1]DADOS (OCULTAR)'!$P$3:$R$54,3,0),"")</f>
        <v/>
      </c>
      <c r="B32" s="4">
        <f>'[1]TCE - ANEXO IV - Preencher'!C41</f>
        <v>0</v>
      </c>
      <c r="C32" s="4" t="str">
        <f>'[1]TCE - ANEXO IV - Preencher'!E41</f>
        <v/>
      </c>
      <c r="D32" s="3">
        <f>'[1]TCE - ANEXO IV - Preencher'!F41</f>
        <v>0</v>
      </c>
      <c r="E32" s="5">
        <f>'[1]TCE - ANEXO IV - Preencher'!G41</f>
        <v>0</v>
      </c>
      <c r="F32" s="5">
        <f>'[1]TCE - ANEXO IV - Preencher'!H41</f>
        <v>0</v>
      </c>
      <c r="G32" s="5">
        <f>'[1]TCE - ANEXO IV - Preencher'!I41</f>
        <v>0</v>
      </c>
      <c r="H32" s="5">
        <f>'[1]TCE - ANEXO IV - Preencher'!J41</f>
        <v>0</v>
      </c>
      <c r="I32" s="6" t="str">
        <f>IF('[1]TCE - ANEXO IV - Preencher'!K41="","",'[1]TCE - ANEXO IV - Preencher'!K41)</f>
        <v/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/>
      </c>
      <c r="L32" s="7">
        <f>'[1]TCE - ANEXO IV - Preencher'!N41</f>
        <v>0</v>
      </c>
    </row>
    <row r="33" spans="1:12" s="8" customFormat="1" ht="19.5" customHeight="1" x14ac:dyDescent="0.2">
      <c r="A33" s="3" t="str">
        <f>IFERROR(VLOOKUP(B33,'[1]DADOS (OCULTAR)'!$P$3:$R$54,3,0),"")</f>
        <v/>
      </c>
      <c r="B33" s="4">
        <f>'[1]TCE - ANEXO IV - Preencher'!C42</f>
        <v>0</v>
      </c>
      <c r="C33" s="4" t="str">
        <f>'[1]TCE - ANEXO IV - Preencher'!E42</f>
        <v/>
      </c>
      <c r="D33" s="3">
        <f>'[1]TCE - ANEXO IV - Preencher'!F42</f>
        <v>0</v>
      </c>
      <c r="E33" s="5">
        <f>'[1]TCE - ANEXO IV - Preencher'!G42</f>
        <v>0</v>
      </c>
      <c r="F33" s="5">
        <f>'[1]TCE - ANEXO IV - Preencher'!H42</f>
        <v>0</v>
      </c>
      <c r="G33" s="5">
        <f>'[1]TCE - ANEXO IV - Preencher'!I42</f>
        <v>0</v>
      </c>
      <c r="H33" s="5">
        <f>'[1]TCE - ANEXO IV - Preencher'!J42</f>
        <v>0</v>
      </c>
      <c r="I33" s="6" t="str">
        <f>IF('[1]TCE - ANEXO IV - Preencher'!K42="","",'[1]TCE - ANEXO IV - Preencher'!K42)</f>
        <v/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/>
      </c>
      <c r="L33" s="7">
        <f>'[1]TCE - ANEXO IV - Preencher'!N42</f>
        <v>0</v>
      </c>
    </row>
    <row r="34" spans="1:12" s="8" customFormat="1" ht="19.5" customHeight="1" x14ac:dyDescent="0.2">
      <c r="A34" s="3" t="str">
        <f>IFERROR(VLOOKUP(B34,'[1]DADOS (OCULTAR)'!$P$3:$R$54,3,0),"")</f>
        <v/>
      </c>
      <c r="B34" s="4">
        <f>'[1]TCE - ANEXO IV - Preencher'!C43</f>
        <v>0</v>
      </c>
      <c r="C34" s="4" t="str">
        <f>'[1]TCE - ANEXO IV - Preencher'!E43</f>
        <v/>
      </c>
      <c r="D34" s="3">
        <f>'[1]TCE - ANEXO IV - Preencher'!F43</f>
        <v>0</v>
      </c>
      <c r="E34" s="5">
        <f>'[1]TCE - ANEXO IV - Preencher'!G43</f>
        <v>0</v>
      </c>
      <c r="F34" s="5">
        <f>'[1]TCE - ANEXO IV - Preencher'!H43</f>
        <v>0</v>
      </c>
      <c r="G34" s="5">
        <f>'[1]TCE - ANEXO IV - Preencher'!I43</f>
        <v>0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/>
      </c>
      <c r="L34" s="7">
        <f>'[1]TCE - ANEXO IV - Preencher'!N43</f>
        <v>0</v>
      </c>
    </row>
    <row r="35" spans="1:12" s="8" customFormat="1" ht="19.5" customHeight="1" x14ac:dyDescent="0.2">
      <c r="A35" s="3" t="str">
        <f>IFERROR(VLOOKUP(B35,'[1]DADOS (OCULTAR)'!$P$3:$R$54,3,0),"")</f>
        <v/>
      </c>
      <c r="B35" s="4">
        <f>'[1]TCE - ANEXO IV - Preencher'!C44</f>
        <v>0</v>
      </c>
      <c r="C35" s="4" t="str">
        <f>'[1]TCE - ANEXO IV - Preencher'!E44</f>
        <v/>
      </c>
      <c r="D35" s="3">
        <f>'[1]TCE - ANEXO IV - Preencher'!F44</f>
        <v>0</v>
      </c>
      <c r="E35" s="5">
        <f>'[1]TCE - ANEXO IV - Preencher'!G44</f>
        <v>0</v>
      </c>
      <c r="F35" s="5">
        <f>'[1]TCE - ANEXO IV - Preencher'!H44</f>
        <v>0</v>
      </c>
      <c r="G35" s="5">
        <f>'[1]TCE - ANEXO IV - Preencher'!I44</f>
        <v>0</v>
      </c>
      <c r="H35" s="5">
        <f>'[1]TCE - ANEXO IV - Preencher'!J44</f>
        <v>0</v>
      </c>
      <c r="I35" s="6" t="str">
        <f>IF('[1]TCE - ANEXO IV - Preencher'!K44="","",'[1]TCE - ANEXO IV - Preencher'!K44)</f>
        <v/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/>
      </c>
      <c r="L35" s="7">
        <f>'[1]TCE - ANEXO IV - Preencher'!N44</f>
        <v>0</v>
      </c>
    </row>
    <row r="36" spans="1:12" s="8" customFormat="1" ht="19.5" customHeight="1" x14ac:dyDescent="0.2">
      <c r="A36" s="3" t="str">
        <f>IFERROR(VLOOKUP(B36,'[1]DADOS (OCULTAR)'!$P$3:$R$54,3,0),"")</f>
        <v/>
      </c>
      <c r="B36" s="4">
        <f>'[1]TCE - ANEXO IV - Preencher'!C45</f>
        <v>0</v>
      </c>
      <c r="C36" s="4" t="str">
        <f>'[1]TCE - ANEXO IV - Preencher'!E45</f>
        <v/>
      </c>
      <c r="D36" s="3">
        <f>'[1]TCE - ANEXO IV - Preencher'!F45</f>
        <v>0</v>
      </c>
      <c r="E36" s="5">
        <f>'[1]TCE - ANEXO IV - Preencher'!G45</f>
        <v>0</v>
      </c>
      <c r="F36" s="5">
        <f>'[1]TCE - ANEXO IV - Preencher'!H45</f>
        <v>0</v>
      </c>
      <c r="G36" s="5">
        <f>'[1]TCE - ANEXO IV - Preencher'!I45</f>
        <v>0</v>
      </c>
      <c r="H36" s="5">
        <f>'[1]TCE - ANEXO IV - Preencher'!J45</f>
        <v>0</v>
      </c>
      <c r="I36" s="6" t="str">
        <f>IF('[1]TCE - ANEXO IV - Preencher'!K45="","",'[1]TCE - ANEXO IV - Preencher'!K45)</f>
        <v/>
      </c>
      <c r="J36" s="5">
        <f>'[1]TCE - ANEXO IV - Preencher'!L45</f>
        <v>0</v>
      </c>
      <c r="K36" s="5" t="str">
        <f>IF(F36="B",LEFT('[1]TCE - ANEXO IV - Preencher'!M45,2),IF(F36="S",LEFT('[1]TCE - ANEXO IV - Preencher'!M45,7),IF('[1]TCE - ANEXO IV - Preencher'!H45="","")))</f>
        <v/>
      </c>
      <c r="L36" s="7">
        <f>'[1]TCE - ANEXO IV - Preencher'!N45</f>
        <v>0</v>
      </c>
    </row>
    <row r="37" spans="1:12" s="8" customFormat="1" ht="19.5" customHeight="1" x14ac:dyDescent="0.2">
      <c r="A37" s="3" t="str">
        <f>IFERROR(VLOOKUP(B37,'[1]DADOS (OCULTAR)'!$P$3:$R$54,3,0),"")</f>
        <v/>
      </c>
      <c r="B37" s="4">
        <f>'[1]TCE - ANEXO IV - Preencher'!C46</f>
        <v>0</v>
      </c>
      <c r="C37" s="4" t="str">
        <f>'[1]TCE - ANEXO IV - Preencher'!E46</f>
        <v/>
      </c>
      <c r="D37" s="3">
        <f>'[1]TCE - ANEXO IV - Preencher'!F46</f>
        <v>0</v>
      </c>
      <c r="E37" s="5">
        <f>'[1]TCE - ANEXO IV - Preencher'!G46</f>
        <v>0</v>
      </c>
      <c r="F37" s="5">
        <f>'[1]TCE - ANEXO IV - Preencher'!H46</f>
        <v>0</v>
      </c>
      <c r="G37" s="5">
        <f>'[1]TCE - ANEXO IV - Preencher'!I46</f>
        <v>0</v>
      </c>
      <c r="H37" s="5">
        <f>'[1]TCE - ANEXO IV - Preencher'!J46</f>
        <v>0</v>
      </c>
      <c r="I37" s="6" t="str">
        <f>IF('[1]TCE - ANEXO IV - Preencher'!K46="","",'[1]TCE - ANEXO IV - Preencher'!K46)</f>
        <v/>
      </c>
      <c r="J37" s="5">
        <f>'[1]TCE - ANEXO IV - Preencher'!L46</f>
        <v>0</v>
      </c>
      <c r="K37" s="5" t="str">
        <f>IF(F37="B",LEFT('[1]TCE - ANEXO IV - Preencher'!M46,2),IF(F37="S",LEFT('[1]TCE - ANEXO IV - Preencher'!M46,7),IF('[1]TCE - ANEXO IV - Preencher'!H46="","")))</f>
        <v/>
      </c>
      <c r="L37" s="7">
        <f>'[1]TCE - ANEXO IV - Preencher'!N46</f>
        <v>0</v>
      </c>
    </row>
    <row r="38" spans="1:12" s="8" customFormat="1" ht="19.5" customHeight="1" x14ac:dyDescent="0.2">
      <c r="A38" s="3" t="str">
        <f>IFERROR(VLOOKUP(B38,'[1]DADOS (OCULTAR)'!$P$3:$R$54,3,0),"")</f>
        <v/>
      </c>
      <c r="B38" s="4">
        <f>'[1]TCE - ANEXO IV - Preencher'!C47</f>
        <v>0</v>
      </c>
      <c r="C38" s="4" t="str">
        <f>'[1]TCE - ANEXO IV - Preencher'!E47</f>
        <v/>
      </c>
      <c r="D38" s="3">
        <f>'[1]TCE - ANEXO IV - Preencher'!F47</f>
        <v>0</v>
      </c>
      <c r="E38" s="5">
        <f>'[1]TCE - ANEXO IV - Preencher'!G47</f>
        <v>0</v>
      </c>
      <c r="F38" s="5">
        <f>'[1]TCE - ANEXO IV - Preencher'!H47</f>
        <v>0</v>
      </c>
      <c r="G38" s="5">
        <f>'[1]TCE - ANEXO IV - Preencher'!I47</f>
        <v>0</v>
      </c>
      <c r="H38" s="5">
        <f>'[1]TCE - ANEXO IV - Preencher'!J47</f>
        <v>0</v>
      </c>
      <c r="I38" s="6" t="str">
        <f>IF('[1]TCE - ANEXO IV - Preencher'!K47="","",'[1]TCE - ANEXO IV - Preencher'!K47)</f>
        <v/>
      </c>
      <c r="J38" s="5">
        <f>'[1]TCE - ANEXO IV - Preencher'!L47</f>
        <v>0</v>
      </c>
      <c r="K38" s="5" t="str">
        <f>IF(F38="B",LEFT('[1]TCE - ANEXO IV - Preencher'!M47,2),IF(F38="S",LEFT('[1]TCE - ANEXO IV - Preencher'!M47,7),IF('[1]TCE - ANEXO IV - Preencher'!H47="","")))</f>
        <v/>
      </c>
      <c r="L38" s="7">
        <f>'[1]TCE - ANEXO IV - Preencher'!N47</f>
        <v>0</v>
      </c>
    </row>
    <row r="39" spans="1:12" s="8" customFormat="1" ht="19.5" customHeight="1" x14ac:dyDescent="0.2">
      <c r="A39" s="3" t="str">
        <f>IFERROR(VLOOKUP(B39,'[1]DADOS (OCULTAR)'!$P$3:$R$54,3,0),"")</f>
        <v/>
      </c>
      <c r="B39" s="4">
        <f>'[1]TCE - ANEXO IV - Preencher'!C48</f>
        <v>0</v>
      </c>
      <c r="C39" s="4" t="str">
        <f>'[1]TCE - ANEXO IV - Preencher'!E48</f>
        <v/>
      </c>
      <c r="D39" s="3">
        <f>'[1]TCE - ANEXO IV - Preencher'!F48</f>
        <v>0</v>
      </c>
      <c r="E39" s="5">
        <f>'[1]TCE - ANEXO IV - Preencher'!G48</f>
        <v>0</v>
      </c>
      <c r="F39" s="5">
        <f>'[1]TCE - ANEXO IV - Preencher'!H48</f>
        <v>0</v>
      </c>
      <c r="G39" s="5">
        <f>'[1]TCE - ANEXO IV - Preencher'!I48</f>
        <v>0</v>
      </c>
      <c r="H39" s="5">
        <f>'[1]TCE - ANEXO IV - Preencher'!J48</f>
        <v>0</v>
      </c>
      <c r="I39" s="6" t="str">
        <f>IF('[1]TCE - ANEXO IV - Preencher'!K48="","",'[1]TCE - ANEXO IV - Preencher'!K48)</f>
        <v/>
      </c>
      <c r="J39" s="5">
        <f>'[1]TCE - ANEXO IV - Preencher'!L48</f>
        <v>0</v>
      </c>
      <c r="K39" s="5" t="str">
        <f>IF(F39="B",LEFT('[1]TCE - ANEXO IV - Preencher'!M48,2),IF(F39="S",LEFT('[1]TCE - ANEXO IV - Preencher'!M48,7),IF('[1]TCE - ANEXO IV - Preencher'!H48="","")))</f>
        <v/>
      </c>
      <c r="L39" s="7">
        <f>'[1]TCE - ANEXO IV - Preencher'!N48</f>
        <v>0</v>
      </c>
    </row>
    <row r="40" spans="1:12" s="8" customFormat="1" ht="19.5" customHeight="1" x14ac:dyDescent="0.2">
      <c r="A40" s="3" t="str">
        <f>IFERROR(VLOOKUP(B40,'[1]DADOS (OCULTAR)'!$P$3:$R$54,3,0),"")</f>
        <v/>
      </c>
      <c r="B40" s="4">
        <f>'[1]TCE - ANEXO IV - Preencher'!C49</f>
        <v>0</v>
      </c>
      <c r="C40" s="4" t="str">
        <f>'[1]TCE - ANEXO IV - Preencher'!E49</f>
        <v/>
      </c>
      <c r="D40" s="3">
        <f>'[1]TCE - ANEXO IV - Preencher'!F49</f>
        <v>0</v>
      </c>
      <c r="E40" s="5">
        <f>'[1]TCE - ANEXO IV - Preencher'!G49</f>
        <v>0</v>
      </c>
      <c r="F40" s="5">
        <f>'[1]TCE - ANEXO IV - Preencher'!H49</f>
        <v>0</v>
      </c>
      <c r="G40" s="5">
        <f>'[1]TCE - ANEXO IV - Preencher'!I49</f>
        <v>0</v>
      </c>
      <c r="H40" s="5">
        <f>'[1]TCE - ANEXO IV - Preencher'!J49</f>
        <v>0</v>
      </c>
      <c r="I40" s="6" t="str">
        <f>IF('[1]TCE - ANEXO IV - Preencher'!K49="","",'[1]TCE - ANEXO IV - Preencher'!K49)</f>
        <v/>
      </c>
      <c r="J40" s="5">
        <f>'[1]TCE - ANEXO IV - Preencher'!L49</f>
        <v>0</v>
      </c>
      <c r="K40" s="5" t="str">
        <f>IF(F40="B",LEFT('[1]TCE - ANEXO IV - Preencher'!M49,2),IF(F40="S",LEFT('[1]TCE - ANEXO IV - Preencher'!M49,7),IF('[1]TCE - ANEXO IV - Preencher'!H49="","")))</f>
        <v/>
      </c>
      <c r="L40" s="7">
        <f>'[1]TCE - ANEXO IV - Preencher'!N49</f>
        <v>0</v>
      </c>
    </row>
    <row r="41" spans="1:12" s="8" customFormat="1" ht="19.5" customHeight="1" x14ac:dyDescent="0.2">
      <c r="A41" s="3" t="str">
        <f>IFERROR(VLOOKUP(B41,'[1]DADOS (OCULTAR)'!$P$3:$R$54,3,0),"")</f>
        <v/>
      </c>
      <c r="B41" s="4">
        <f>'[1]TCE - ANEXO IV - Preencher'!C50</f>
        <v>0</v>
      </c>
      <c r="C41" s="4" t="str">
        <f>'[1]TCE - ANEXO IV - Preencher'!E50</f>
        <v/>
      </c>
      <c r="D41" s="3">
        <f>'[1]TCE - ANEXO IV - Preencher'!F50</f>
        <v>0</v>
      </c>
      <c r="E41" s="5">
        <f>'[1]TCE - ANEXO IV - Preencher'!G50</f>
        <v>0</v>
      </c>
      <c r="F41" s="5">
        <f>'[1]TCE - ANEXO IV - Preencher'!H50</f>
        <v>0</v>
      </c>
      <c r="G41" s="5">
        <f>'[1]TCE - ANEXO IV - Preencher'!I50</f>
        <v>0</v>
      </c>
      <c r="H41" s="5">
        <f>'[1]TCE - ANEXO IV - Preencher'!J50</f>
        <v>0</v>
      </c>
      <c r="I41" s="6" t="str">
        <f>IF('[1]TCE - ANEXO IV - Preencher'!K50="","",'[1]TCE - ANEXO IV - Preencher'!K50)</f>
        <v/>
      </c>
      <c r="J41" s="5">
        <f>'[1]TCE - ANEXO IV - Preencher'!L50</f>
        <v>0</v>
      </c>
      <c r="K41" s="5" t="str">
        <f>IF(F41="B",LEFT('[1]TCE - ANEXO IV - Preencher'!M50,2),IF(F41="S",LEFT('[1]TCE - ANEXO IV - Preencher'!M50,7),IF('[1]TCE - ANEXO IV - Preencher'!H50="","")))</f>
        <v/>
      </c>
      <c r="L41" s="7">
        <f>'[1]TCE - ANEXO IV - Preencher'!N50</f>
        <v>0</v>
      </c>
    </row>
    <row r="42" spans="1:12" s="8" customFormat="1" ht="19.5" customHeight="1" x14ac:dyDescent="0.2">
      <c r="A42" s="3" t="str">
        <f>IFERROR(VLOOKUP(B42,'[1]DADOS (OCULTAR)'!$P$3:$R$54,3,0),"")</f>
        <v/>
      </c>
      <c r="B42" s="4">
        <f>'[1]TCE - ANEXO IV - Preencher'!C51</f>
        <v>0</v>
      </c>
      <c r="C42" s="4" t="str">
        <f>'[1]TCE - ANEXO IV - Preencher'!E51</f>
        <v/>
      </c>
      <c r="D42" s="3">
        <f>'[1]TCE - ANEXO IV - Preencher'!F51</f>
        <v>0</v>
      </c>
      <c r="E42" s="5">
        <f>'[1]TCE - ANEXO IV - Preencher'!G51</f>
        <v>0</v>
      </c>
      <c r="F42" s="5">
        <f>'[1]TCE - ANEXO IV - Preencher'!H51</f>
        <v>0</v>
      </c>
      <c r="G42" s="5">
        <f>'[1]TCE - ANEXO IV - Preencher'!I51</f>
        <v>0</v>
      </c>
      <c r="H42" s="5">
        <f>'[1]TCE - ANEXO IV - Preencher'!J51</f>
        <v>0</v>
      </c>
      <c r="I42" s="6" t="str">
        <f>IF('[1]TCE - ANEXO IV - Preencher'!K51="","",'[1]TCE - ANEXO IV - Preencher'!K51)</f>
        <v/>
      </c>
      <c r="J42" s="5">
        <f>'[1]TCE - ANEXO IV - Preencher'!L51</f>
        <v>0</v>
      </c>
      <c r="K42" s="5" t="str">
        <f>IF(F42="B",LEFT('[1]TCE - ANEXO IV - Preencher'!M51,2),IF(F42="S",LEFT('[1]TCE - ANEXO IV - Preencher'!M51,7),IF('[1]TCE - ANEXO IV - Preencher'!H51="","")))</f>
        <v/>
      </c>
      <c r="L42" s="7">
        <f>'[1]TCE - ANEXO IV - Preencher'!N51</f>
        <v>0</v>
      </c>
    </row>
    <row r="43" spans="1:12" s="8" customFormat="1" ht="19.5" customHeight="1" x14ac:dyDescent="0.2">
      <c r="A43" s="3" t="str">
        <f>IFERROR(VLOOKUP(B43,'[1]DADOS (OCULTAR)'!$P$3:$R$54,3,0),"")</f>
        <v/>
      </c>
      <c r="B43" s="4">
        <f>'[1]TCE - ANEXO IV - Preencher'!C52</f>
        <v>0</v>
      </c>
      <c r="C43" s="4" t="str">
        <f>'[1]TCE - ANEXO IV - Preencher'!E52</f>
        <v/>
      </c>
      <c r="D43" s="3">
        <f>'[1]TCE - ANEXO IV - Preencher'!F52</f>
        <v>0</v>
      </c>
      <c r="E43" s="5">
        <f>'[1]TCE - ANEXO IV - Preencher'!G52</f>
        <v>0</v>
      </c>
      <c r="F43" s="5">
        <f>'[1]TCE - ANEXO IV - Preencher'!H52</f>
        <v>0</v>
      </c>
      <c r="G43" s="5">
        <f>'[1]TCE - ANEXO IV - Preencher'!I52</f>
        <v>0</v>
      </c>
      <c r="H43" s="5">
        <f>'[1]TCE - ANEXO IV - Preencher'!J52</f>
        <v>0</v>
      </c>
      <c r="I43" s="6" t="str">
        <f>IF('[1]TCE - ANEXO IV - Preencher'!K52="","",'[1]TCE - ANEXO IV - Preencher'!K52)</f>
        <v/>
      </c>
      <c r="J43" s="5">
        <f>'[1]TCE - ANEXO IV - Preencher'!L52</f>
        <v>0</v>
      </c>
      <c r="K43" s="5" t="str">
        <f>IF(F43="B",LEFT('[1]TCE - ANEXO IV - Preencher'!M52,2),IF(F43="S",LEFT('[1]TCE - ANEXO IV - Preencher'!M52,7),IF('[1]TCE - ANEXO IV - Preencher'!H52="","")))</f>
        <v/>
      </c>
      <c r="L43" s="7">
        <f>'[1]TCE - ANEXO IV - Preencher'!N52</f>
        <v>0</v>
      </c>
    </row>
    <row r="44" spans="1:12" s="8" customFormat="1" ht="19.5" customHeight="1" x14ac:dyDescent="0.2">
      <c r="A44" s="3" t="str">
        <f>IFERROR(VLOOKUP(B44,'[1]DADOS (OCULTAR)'!$P$3:$R$54,3,0),"")</f>
        <v/>
      </c>
      <c r="B44" s="4">
        <f>'[1]TCE - ANEXO IV - Preencher'!C53</f>
        <v>0</v>
      </c>
      <c r="C44" s="4" t="str">
        <f>'[1]TCE - ANEXO IV - Preencher'!E53</f>
        <v/>
      </c>
      <c r="D44" s="3">
        <f>'[1]TCE - ANEXO IV - Preencher'!F53</f>
        <v>0</v>
      </c>
      <c r="E44" s="5">
        <f>'[1]TCE - ANEXO IV - Preencher'!G53</f>
        <v>0</v>
      </c>
      <c r="F44" s="5">
        <f>'[1]TCE - ANEXO IV - Preencher'!H53</f>
        <v>0</v>
      </c>
      <c r="G44" s="5">
        <f>'[1]TCE - ANEXO IV - Preencher'!I53</f>
        <v>0</v>
      </c>
      <c r="H44" s="5">
        <f>'[1]TCE - ANEXO IV - Preencher'!J53</f>
        <v>0</v>
      </c>
      <c r="I44" s="6" t="str">
        <f>IF('[1]TCE - ANEXO IV - Preencher'!K53="","",'[1]TCE - ANEXO IV - Preencher'!K53)</f>
        <v/>
      </c>
      <c r="J44" s="5">
        <f>'[1]TCE - ANEXO IV - Preencher'!L53</f>
        <v>0</v>
      </c>
      <c r="K44" s="5" t="str">
        <f>IF(F44="B",LEFT('[1]TCE - ANEXO IV - Preencher'!M53,2),IF(F44="S",LEFT('[1]TCE - ANEXO IV - Preencher'!M53,7),IF('[1]TCE - ANEXO IV - Preencher'!H53="","")))</f>
        <v/>
      </c>
      <c r="L44" s="7">
        <f>'[1]TCE - ANEXO IV - Preencher'!N53</f>
        <v>0</v>
      </c>
    </row>
    <row r="45" spans="1:12" s="8" customFormat="1" ht="19.5" customHeight="1" x14ac:dyDescent="0.2">
      <c r="A45" s="3" t="str">
        <f>IFERROR(VLOOKUP(B45,'[1]DADOS (OCULTAR)'!$P$3:$R$54,3,0),"")</f>
        <v/>
      </c>
      <c r="B45" s="4">
        <f>'[1]TCE - ANEXO IV - Preencher'!C54</f>
        <v>0</v>
      </c>
      <c r="C45" s="4" t="str">
        <f>'[1]TCE - ANEXO IV - Preencher'!E54</f>
        <v/>
      </c>
      <c r="D45" s="3">
        <f>'[1]TCE - ANEXO IV - Preencher'!F54</f>
        <v>0</v>
      </c>
      <c r="E45" s="5">
        <f>'[1]TCE - ANEXO IV - Preencher'!G54</f>
        <v>0</v>
      </c>
      <c r="F45" s="5">
        <f>'[1]TCE - ANEXO IV - Preencher'!H54</f>
        <v>0</v>
      </c>
      <c r="G45" s="5">
        <f>'[1]TCE - ANEXO IV - Preencher'!I54</f>
        <v>0</v>
      </c>
      <c r="H45" s="5">
        <f>'[1]TCE - ANEXO IV - Preencher'!J54</f>
        <v>0</v>
      </c>
      <c r="I45" s="6" t="str">
        <f>IF('[1]TCE - ANEXO IV - Preencher'!K54="","",'[1]TCE - ANEXO IV - Preencher'!K54)</f>
        <v/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/>
      </c>
      <c r="L45" s="7">
        <f>'[1]TCE - ANEXO IV - Preencher'!N54</f>
        <v>0</v>
      </c>
    </row>
    <row r="46" spans="1:12" s="8" customFormat="1" ht="19.5" customHeight="1" x14ac:dyDescent="0.2">
      <c r="A46" s="3" t="str">
        <f>IFERROR(VLOOKUP(B46,'[1]DADOS (OCULTAR)'!$P$3:$R$54,3,0),"")</f>
        <v/>
      </c>
      <c r="B46" s="4">
        <f>'[1]TCE - ANEXO IV - Preencher'!C55</f>
        <v>0</v>
      </c>
      <c r="C46" s="4" t="str">
        <f>'[1]TCE - ANEXO IV - Preencher'!E55</f>
        <v/>
      </c>
      <c r="D46" s="3">
        <f>'[1]TCE - ANEXO IV - Preencher'!F55</f>
        <v>0</v>
      </c>
      <c r="E46" s="5">
        <f>'[1]TCE - ANEXO IV - Preencher'!G55</f>
        <v>0</v>
      </c>
      <c r="F46" s="5">
        <f>'[1]TCE - ANEXO IV - Preencher'!H55</f>
        <v>0</v>
      </c>
      <c r="G46" s="5">
        <f>'[1]TCE - ANEXO IV - Preencher'!I55</f>
        <v>0</v>
      </c>
      <c r="H46" s="5">
        <f>'[1]TCE - ANEXO IV - Preencher'!J55</f>
        <v>0</v>
      </c>
      <c r="I46" s="6" t="str">
        <f>IF('[1]TCE - ANEXO IV - Preencher'!K55="","",'[1]TCE - ANEXO IV - Preencher'!K55)</f>
        <v/>
      </c>
      <c r="J46" s="5">
        <f>'[1]TCE - ANEXO IV - Preencher'!L55</f>
        <v>0</v>
      </c>
      <c r="K46" s="5" t="str">
        <f>IF(F46="B",LEFT('[1]TCE - ANEXO IV - Preencher'!M55,2),IF(F46="S",LEFT('[1]TCE - ANEXO IV - Preencher'!M55,7),IF('[1]TCE - ANEXO IV - Preencher'!H55="","")))</f>
        <v/>
      </c>
      <c r="L46" s="7">
        <f>'[1]TCE - ANEXO IV - Preencher'!N55</f>
        <v>0</v>
      </c>
    </row>
    <row r="47" spans="1:12" s="8" customFormat="1" ht="19.5" customHeight="1" x14ac:dyDescent="0.2">
      <c r="A47" s="3" t="str">
        <f>IFERROR(VLOOKUP(B47,'[1]DADOS (OCULTAR)'!$P$3:$R$54,3,0),"")</f>
        <v/>
      </c>
      <c r="B47" s="4">
        <f>'[1]TCE - ANEXO IV - Preencher'!C56</f>
        <v>0</v>
      </c>
      <c r="C47" s="4" t="str">
        <f>'[1]TCE - ANEXO IV - Preencher'!E56</f>
        <v/>
      </c>
      <c r="D47" s="3">
        <f>'[1]TCE - ANEXO IV - Preencher'!F56</f>
        <v>0</v>
      </c>
      <c r="E47" s="5">
        <f>'[1]TCE - ANEXO IV - Preencher'!G56</f>
        <v>0</v>
      </c>
      <c r="F47" s="5">
        <f>'[1]TCE - ANEXO IV - Preencher'!H56</f>
        <v>0</v>
      </c>
      <c r="G47" s="5">
        <f>'[1]TCE - ANEXO IV - Preencher'!I56</f>
        <v>0</v>
      </c>
      <c r="H47" s="5">
        <f>'[1]TCE - ANEXO IV - Preencher'!J56</f>
        <v>0</v>
      </c>
      <c r="I47" s="6" t="str">
        <f>IF('[1]TCE - ANEXO IV - Preencher'!K56="","",'[1]TCE - ANEXO IV - Preencher'!K56)</f>
        <v/>
      </c>
      <c r="J47" s="5">
        <f>'[1]TCE - ANEXO IV - Preencher'!L56</f>
        <v>0</v>
      </c>
      <c r="K47" s="5" t="str">
        <f>IF(F47="B",LEFT('[1]TCE - ANEXO IV - Preencher'!M56,2),IF(F47="S",LEFT('[1]TCE - ANEXO IV - Preencher'!M56,7),IF('[1]TCE - ANEXO IV - Preencher'!H56="","")))</f>
        <v/>
      </c>
      <c r="L47" s="7">
        <f>'[1]TCE - ANEXO IV - Preencher'!N56</f>
        <v>0</v>
      </c>
    </row>
    <row r="48" spans="1:12" s="8" customFormat="1" ht="19.5" customHeight="1" x14ac:dyDescent="0.2">
      <c r="A48" s="3" t="str">
        <f>IFERROR(VLOOKUP(B48,'[1]DADOS (OCULTAR)'!$P$3:$R$54,3,0),"")</f>
        <v/>
      </c>
      <c r="B48" s="4">
        <f>'[1]TCE - ANEXO IV - Preencher'!C57</f>
        <v>0</v>
      </c>
      <c r="C48" s="4" t="str">
        <f>'[1]TCE - ANEXO IV - Preencher'!E57</f>
        <v/>
      </c>
      <c r="D48" s="3">
        <f>'[1]TCE - ANEXO IV - Preencher'!F57</f>
        <v>0</v>
      </c>
      <c r="E48" s="5">
        <f>'[1]TCE - ANEXO IV - Preencher'!G57</f>
        <v>0</v>
      </c>
      <c r="F48" s="5">
        <f>'[1]TCE - ANEXO IV - Preencher'!H57</f>
        <v>0</v>
      </c>
      <c r="G48" s="5">
        <f>'[1]TCE - ANEXO IV - Preencher'!I57</f>
        <v>0</v>
      </c>
      <c r="H48" s="5">
        <f>'[1]TCE - ANEXO IV - Preencher'!J57</f>
        <v>0</v>
      </c>
      <c r="I48" s="6" t="str">
        <f>IF('[1]TCE - ANEXO IV - Preencher'!K57="","",'[1]TCE - ANEXO IV - Preencher'!K57)</f>
        <v/>
      </c>
      <c r="J48" s="5">
        <f>'[1]TCE - ANEXO IV - Preencher'!L57</f>
        <v>0</v>
      </c>
      <c r="K48" s="5" t="str">
        <f>IF(F48="B",LEFT('[1]TCE - ANEXO IV - Preencher'!M57,2),IF(F48="S",LEFT('[1]TCE - ANEXO IV - Preencher'!M57,7),IF('[1]TCE - ANEXO IV - Preencher'!H57="","")))</f>
        <v/>
      </c>
      <c r="L48" s="7">
        <f>'[1]TCE - ANEXO IV - Preencher'!N57</f>
        <v>0</v>
      </c>
    </row>
    <row r="49" spans="1:12" s="8" customFormat="1" ht="19.5" customHeight="1" x14ac:dyDescent="0.2">
      <c r="A49" s="3" t="str">
        <f>IFERROR(VLOOKUP(B49,'[1]DADOS (OCULTAR)'!$P$3:$R$54,3,0),"")</f>
        <v/>
      </c>
      <c r="B49" s="4">
        <f>'[1]TCE - ANEXO IV - Preencher'!C58</f>
        <v>0</v>
      </c>
      <c r="C49" s="4" t="str">
        <f>'[1]TCE - ANEXO IV - Preencher'!E58</f>
        <v/>
      </c>
      <c r="D49" s="3">
        <f>'[1]TCE - ANEXO IV - Preencher'!F58</f>
        <v>0</v>
      </c>
      <c r="E49" s="5">
        <f>'[1]TCE - ANEXO IV - Preencher'!G58</f>
        <v>0</v>
      </c>
      <c r="F49" s="5">
        <f>'[1]TCE - ANEXO IV - Preencher'!H58</f>
        <v>0</v>
      </c>
      <c r="G49" s="5">
        <f>'[1]TCE - ANEXO IV - Preencher'!I58</f>
        <v>0</v>
      </c>
      <c r="H49" s="5">
        <f>'[1]TCE - ANEXO IV - Preencher'!J58</f>
        <v>0</v>
      </c>
      <c r="I49" s="6" t="str">
        <f>IF('[1]TCE - ANEXO IV - Preencher'!K58="","",'[1]TCE - ANEXO IV - Preencher'!K58)</f>
        <v/>
      </c>
      <c r="J49" s="5">
        <f>'[1]TCE - ANEXO IV - Preencher'!L58</f>
        <v>0</v>
      </c>
      <c r="K49" s="5" t="str">
        <f>IF(F49="B",LEFT('[1]TCE - ANEXO IV - Preencher'!M58,2),IF(F49="S",LEFT('[1]TCE - ANEXO IV - Preencher'!M58,7),IF('[1]TCE - ANEXO IV - Preencher'!H58="","")))</f>
        <v/>
      </c>
      <c r="L49" s="7">
        <f>'[1]TCE - ANEXO IV - Preencher'!N58</f>
        <v>0</v>
      </c>
    </row>
    <row r="50" spans="1:12" s="8" customFormat="1" ht="19.5" customHeight="1" x14ac:dyDescent="0.2">
      <c r="A50" s="3" t="str">
        <f>IFERROR(VLOOKUP(B50,'[1]DADOS (OCULTAR)'!$P$3:$R$54,3,0),"")</f>
        <v/>
      </c>
      <c r="B50" s="4">
        <f>'[1]TCE - ANEXO IV - Preencher'!C59</f>
        <v>0</v>
      </c>
      <c r="C50" s="4" t="str">
        <f>'[1]TCE - ANEXO IV - Preencher'!E59</f>
        <v/>
      </c>
      <c r="D50" s="3">
        <f>'[1]TCE - ANEXO IV - Preencher'!F59</f>
        <v>0</v>
      </c>
      <c r="E50" s="5">
        <f>'[1]TCE - ANEXO IV - Preencher'!G59</f>
        <v>0</v>
      </c>
      <c r="F50" s="5">
        <f>'[1]TCE - ANEXO IV - Preencher'!H59</f>
        <v>0</v>
      </c>
      <c r="G50" s="5">
        <f>'[1]TCE - ANEXO IV - Preencher'!I59</f>
        <v>0</v>
      </c>
      <c r="H50" s="5">
        <f>'[1]TCE - ANEXO IV - Preencher'!J59</f>
        <v>0</v>
      </c>
      <c r="I50" s="6" t="str">
        <f>IF('[1]TCE - ANEXO IV - Preencher'!K59="","",'[1]TCE - ANEXO IV - Preencher'!K59)</f>
        <v/>
      </c>
      <c r="J50" s="5">
        <f>'[1]TCE - ANEXO IV - Preencher'!L59</f>
        <v>0</v>
      </c>
      <c r="K50" s="5" t="str">
        <f>IF(F50="B",LEFT('[1]TCE - ANEXO IV - Preencher'!M59,2),IF(F50="S",LEFT('[1]TCE - ANEXO IV - Preencher'!M59,7),IF('[1]TCE - ANEXO IV - Preencher'!H59="","")))</f>
        <v/>
      </c>
      <c r="L50" s="7">
        <f>'[1]TCE - ANEXO IV - Preencher'!N59</f>
        <v>0</v>
      </c>
    </row>
    <row r="51" spans="1:12" s="8" customFormat="1" ht="19.5" customHeight="1" x14ac:dyDescent="0.2">
      <c r="A51" s="3" t="str">
        <f>IFERROR(VLOOKUP(B51,'[1]DADOS (OCULTAR)'!$P$3:$R$54,3,0),"")</f>
        <v/>
      </c>
      <c r="B51" s="4">
        <f>'[1]TCE - ANEXO IV - Preencher'!C60</f>
        <v>0</v>
      </c>
      <c r="C51" s="4" t="str">
        <f>'[1]TCE - ANEXO IV - Preencher'!E60</f>
        <v/>
      </c>
      <c r="D51" s="3">
        <f>'[1]TCE - ANEXO IV - Preencher'!F60</f>
        <v>0</v>
      </c>
      <c r="E51" s="5">
        <f>'[1]TCE - ANEXO IV - Preencher'!G60</f>
        <v>0</v>
      </c>
      <c r="F51" s="5">
        <f>'[1]TCE - ANEXO IV - Preencher'!H60</f>
        <v>0</v>
      </c>
      <c r="G51" s="5">
        <f>'[1]TCE - ANEXO IV - Preencher'!I60</f>
        <v>0</v>
      </c>
      <c r="H51" s="5">
        <f>'[1]TCE - ANEXO IV - Preencher'!J60</f>
        <v>0</v>
      </c>
      <c r="I51" s="6" t="str">
        <f>IF('[1]TCE - ANEXO IV - Preencher'!K60="","",'[1]TCE - ANEXO IV - Preencher'!K60)</f>
        <v/>
      </c>
      <c r="J51" s="5">
        <f>'[1]TCE - ANEXO IV - Preencher'!L60</f>
        <v>0</v>
      </c>
      <c r="K51" s="5" t="str">
        <f>IF(F51="B",LEFT('[1]TCE - ANEXO IV - Preencher'!M60,2),IF(F51="S",LEFT('[1]TCE - ANEXO IV - Preencher'!M60,7),IF('[1]TCE - ANEXO IV - Preencher'!H60="","")))</f>
        <v/>
      </c>
      <c r="L51" s="7">
        <f>'[1]TCE - ANEXO IV - Preencher'!N60</f>
        <v>0</v>
      </c>
    </row>
    <row r="52" spans="1:12" s="8" customFormat="1" ht="19.5" customHeight="1" x14ac:dyDescent="0.2">
      <c r="A52" s="3" t="str">
        <f>IFERROR(VLOOKUP(B52,'[1]DADOS (OCULTAR)'!$P$3:$R$54,3,0),"")</f>
        <v/>
      </c>
      <c r="B52" s="4">
        <f>'[1]TCE - ANEXO IV - Preencher'!C61</f>
        <v>0</v>
      </c>
      <c r="C52" s="4" t="str">
        <f>'[1]TCE - ANEXO IV - Preencher'!E61</f>
        <v/>
      </c>
      <c r="D52" s="3">
        <f>'[1]TCE - ANEXO IV - Preencher'!F61</f>
        <v>0</v>
      </c>
      <c r="E52" s="5">
        <f>'[1]TCE - ANEXO IV - Preencher'!G61</f>
        <v>0</v>
      </c>
      <c r="F52" s="5">
        <f>'[1]TCE - ANEXO IV - Preencher'!H61</f>
        <v>0</v>
      </c>
      <c r="G52" s="5">
        <f>'[1]TCE - ANEXO IV - Preencher'!I61</f>
        <v>0</v>
      </c>
      <c r="H52" s="5">
        <f>'[1]TCE - ANEXO IV - Preencher'!J61</f>
        <v>0</v>
      </c>
      <c r="I52" s="6" t="str">
        <f>IF('[1]TCE - ANEXO IV - Preencher'!K61="","",'[1]TCE - ANEXO IV - Preencher'!K61)</f>
        <v/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/>
      </c>
      <c r="L52" s="7">
        <f>'[1]TCE - ANEXO IV - Preencher'!N61</f>
        <v>0</v>
      </c>
    </row>
    <row r="53" spans="1:12" s="8" customFormat="1" ht="19.5" customHeight="1" x14ac:dyDescent="0.2">
      <c r="A53" s="3" t="str">
        <f>IFERROR(VLOOKUP(B53,'[1]DADOS (OCULTAR)'!$P$3:$R$54,3,0),"")</f>
        <v/>
      </c>
      <c r="B53" s="4">
        <f>'[1]TCE - ANEXO IV - Preencher'!C62</f>
        <v>0</v>
      </c>
      <c r="C53" s="4" t="str">
        <f>'[1]TCE - ANEXO IV - Preencher'!E62</f>
        <v/>
      </c>
      <c r="D53" s="3">
        <f>'[1]TCE - ANEXO IV - Preencher'!F62</f>
        <v>0</v>
      </c>
      <c r="E53" s="5">
        <f>'[1]TCE - ANEXO IV - Preencher'!G62</f>
        <v>0</v>
      </c>
      <c r="F53" s="5">
        <f>'[1]TCE - ANEXO IV - Preencher'!H62</f>
        <v>0</v>
      </c>
      <c r="G53" s="5">
        <f>'[1]TCE - ANEXO IV - Preencher'!I62</f>
        <v>0</v>
      </c>
      <c r="H53" s="5">
        <f>'[1]TCE - ANEXO IV - Preencher'!J62</f>
        <v>0</v>
      </c>
      <c r="I53" s="6" t="str">
        <f>IF('[1]TCE - ANEXO IV - Preencher'!K62="","",'[1]TCE - ANEXO IV - Preencher'!K62)</f>
        <v/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/>
      </c>
      <c r="L53" s="7">
        <f>'[1]TCE - ANEXO IV - Preencher'!N62</f>
        <v>0</v>
      </c>
    </row>
    <row r="54" spans="1:12" s="8" customFormat="1" ht="19.5" customHeight="1" x14ac:dyDescent="0.2">
      <c r="A54" s="3" t="str">
        <f>IFERROR(VLOOKUP(B54,'[1]DADOS (OCULTAR)'!$P$3:$R$54,3,0),"")</f>
        <v/>
      </c>
      <c r="B54" s="4">
        <f>'[1]TCE - ANEXO IV - Preencher'!C63</f>
        <v>0</v>
      </c>
      <c r="C54" s="4" t="str">
        <f>'[1]TCE - ANEXO IV - Preencher'!E63</f>
        <v/>
      </c>
      <c r="D54" s="3">
        <f>'[1]TCE - ANEXO IV - Preencher'!F63</f>
        <v>0</v>
      </c>
      <c r="E54" s="5">
        <f>'[1]TCE - ANEXO IV - Preencher'!G63</f>
        <v>0</v>
      </c>
      <c r="F54" s="5">
        <f>'[1]TCE - ANEXO IV - Preencher'!H63</f>
        <v>0</v>
      </c>
      <c r="G54" s="5">
        <f>'[1]TCE - ANEXO IV - Preencher'!I63</f>
        <v>0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/>
      </c>
      <c r="L54" s="7">
        <f>'[1]TCE - ANEXO IV - Preencher'!N63</f>
        <v>0</v>
      </c>
    </row>
    <row r="55" spans="1:12" s="8" customFormat="1" ht="19.5" customHeight="1" x14ac:dyDescent="0.2">
      <c r="A55" s="3" t="str">
        <f>IFERROR(VLOOKUP(B55,'[1]DADOS (OCULTAR)'!$P$3:$R$54,3,0),"")</f>
        <v/>
      </c>
      <c r="B55" s="4">
        <f>'[1]TCE - ANEXO IV - Preencher'!C64</f>
        <v>0</v>
      </c>
      <c r="C55" s="4" t="str">
        <f>'[1]TCE - ANEXO IV - Preencher'!E64</f>
        <v/>
      </c>
      <c r="D55" s="3">
        <f>'[1]TCE - ANEXO IV - Preencher'!F64</f>
        <v>0</v>
      </c>
      <c r="E55" s="5">
        <f>'[1]TCE - ANEXO IV - Preencher'!G64</f>
        <v>0</v>
      </c>
      <c r="F55" s="5">
        <f>'[1]TCE - ANEXO IV - Preencher'!H64</f>
        <v>0</v>
      </c>
      <c r="G55" s="5">
        <f>'[1]TCE - ANEXO IV - Preencher'!I64</f>
        <v>0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/>
      </c>
      <c r="L55" s="7">
        <f>'[1]TCE - ANEXO IV - Preencher'!N64</f>
        <v>0</v>
      </c>
    </row>
    <row r="56" spans="1:12" s="8" customFormat="1" ht="19.5" customHeight="1" x14ac:dyDescent="0.2">
      <c r="A56" s="3" t="str">
        <f>IFERROR(VLOOKUP(B56,'[1]DADOS (OCULTAR)'!$P$3:$R$54,3,0),"")</f>
        <v/>
      </c>
      <c r="B56" s="4">
        <f>'[1]TCE - ANEXO IV - Preencher'!C65</f>
        <v>0</v>
      </c>
      <c r="C56" s="4" t="str">
        <f>'[1]TCE - ANEXO IV - Preencher'!E65</f>
        <v/>
      </c>
      <c r="D56" s="3">
        <f>'[1]TCE - ANEXO IV - Preencher'!F65</f>
        <v>0</v>
      </c>
      <c r="E56" s="5">
        <f>'[1]TCE - ANEXO IV - Preencher'!G65</f>
        <v>0</v>
      </c>
      <c r="F56" s="5">
        <f>'[1]TCE - ANEXO IV - Preencher'!H65</f>
        <v>0</v>
      </c>
      <c r="G56" s="5">
        <f>'[1]TCE - ANEXO IV - Preencher'!I65</f>
        <v>0</v>
      </c>
      <c r="H56" s="5">
        <f>'[1]TCE - ANEXO IV - Preencher'!J65</f>
        <v>0</v>
      </c>
      <c r="I56" s="6" t="str">
        <f>IF('[1]TCE - ANEXO IV - Preencher'!K65="","",'[1]TCE - ANEXO IV - Preencher'!K65)</f>
        <v/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/>
      </c>
      <c r="L56" s="7">
        <f>'[1]TCE - ANEXO IV - Preencher'!N65</f>
        <v>0</v>
      </c>
    </row>
    <row r="57" spans="1:12" s="8" customFormat="1" ht="19.5" customHeight="1" x14ac:dyDescent="0.2">
      <c r="A57" s="3" t="str">
        <f>IFERROR(VLOOKUP(B57,'[1]DADOS (OCULTAR)'!$P$3:$R$54,3,0),"")</f>
        <v/>
      </c>
      <c r="B57" s="4">
        <f>'[1]TCE - ANEXO IV - Preencher'!C66</f>
        <v>0</v>
      </c>
      <c r="C57" s="4" t="str">
        <f>'[1]TCE - ANEXO IV - Preencher'!E66</f>
        <v/>
      </c>
      <c r="D57" s="3">
        <f>'[1]TCE - ANEXO IV - Preencher'!F66</f>
        <v>0</v>
      </c>
      <c r="E57" s="5">
        <f>'[1]TCE - ANEXO IV - Preencher'!G66</f>
        <v>0</v>
      </c>
      <c r="F57" s="5">
        <f>'[1]TCE - ANEXO IV - Preencher'!H66</f>
        <v>0</v>
      </c>
      <c r="G57" s="5">
        <f>'[1]TCE - ANEXO IV - Preencher'!I66</f>
        <v>0</v>
      </c>
      <c r="H57" s="5">
        <f>'[1]TCE - ANEXO IV - Preencher'!J66</f>
        <v>0</v>
      </c>
      <c r="I57" s="6" t="str">
        <f>IF('[1]TCE - ANEXO IV - Preencher'!K66="","",'[1]TCE - ANEXO IV - Preencher'!K66)</f>
        <v/>
      </c>
      <c r="J57" s="5">
        <f>'[1]TCE - ANEXO IV - Preencher'!L66</f>
        <v>0</v>
      </c>
      <c r="K57" s="5" t="str">
        <f>IF(F57="B",LEFT('[1]TCE - ANEXO IV - Preencher'!M66,2),IF(F57="S",LEFT('[1]TCE - ANEXO IV - Preencher'!M66,7),IF('[1]TCE - ANEXO IV - Preencher'!H66="","")))</f>
        <v/>
      </c>
      <c r="L57" s="7">
        <f>'[1]TCE - ANEXO IV - Preencher'!N66</f>
        <v>0</v>
      </c>
    </row>
    <row r="58" spans="1:12" s="8" customFormat="1" ht="19.5" customHeight="1" x14ac:dyDescent="0.2">
      <c r="A58" s="3" t="str">
        <f>IFERROR(VLOOKUP(B58,'[1]DADOS (OCULTAR)'!$P$3:$R$54,3,0),"")</f>
        <v/>
      </c>
      <c r="B58" s="4">
        <f>'[1]TCE - ANEXO IV - Preencher'!C67</f>
        <v>0</v>
      </c>
      <c r="C58" s="4" t="str">
        <f>'[1]TCE - ANEXO IV - Preencher'!E67</f>
        <v/>
      </c>
      <c r="D58" s="3">
        <f>'[1]TCE - ANEXO IV - Preencher'!F67</f>
        <v>0</v>
      </c>
      <c r="E58" s="5">
        <f>'[1]TCE - ANEXO IV - Preencher'!G67</f>
        <v>0</v>
      </c>
      <c r="F58" s="5">
        <f>'[1]TCE - ANEXO IV - Preencher'!H67</f>
        <v>0</v>
      </c>
      <c r="G58" s="5">
        <f>'[1]TCE - ANEXO IV - Preencher'!I67</f>
        <v>0</v>
      </c>
      <c r="H58" s="5">
        <f>'[1]TCE - ANEXO IV - Preencher'!J67</f>
        <v>0</v>
      </c>
      <c r="I58" s="6" t="str">
        <f>IF('[1]TCE - ANEXO IV - Preencher'!K67="","",'[1]TCE - ANEXO IV - Preencher'!K67)</f>
        <v/>
      </c>
      <c r="J58" s="5">
        <f>'[1]TCE - ANEXO IV - Preencher'!L67</f>
        <v>0</v>
      </c>
      <c r="K58" s="5" t="str">
        <f>IF(F58="B",LEFT('[1]TCE - ANEXO IV - Preencher'!M67,2),IF(F58="S",LEFT('[1]TCE - ANEXO IV - Preencher'!M67,7),IF('[1]TCE - ANEXO IV - Preencher'!H67="","")))</f>
        <v/>
      </c>
      <c r="L58" s="7">
        <f>'[1]TCE - ANEXO IV - Preencher'!N67</f>
        <v>0</v>
      </c>
    </row>
    <row r="59" spans="1:12" s="8" customFormat="1" ht="19.5" customHeight="1" x14ac:dyDescent="0.2">
      <c r="A59" s="3" t="str">
        <f>IFERROR(VLOOKUP(B59,'[1]DADOS (OCULTAR)'!$P$3:$R$54,3,0),"")</f>
        <v/>
      </c>
      <c r="B59" s="4">
        <f>'[1]TCE - ANEXO IV - Preencher'!C68</f>
        <v>0</v>
      </c>
      <c r="C59" s="4" t="str">
        <f>'[1]TCE - ANEXO IV - Preencher'!E68</f>
        <v/>
      </c>
      <c r="D59" s="3">
        <f>'[1]TCE - ANEXO IV - Preencher'!F68</f>
        <v>0</v>
      </c>
      <c r="E59" s="5">
        <f>'[1]TCE - ANEXO IV - Preencher'!G68</f>
        <v>0</v>
      </c>
      <c r="F59" s="5">
        <f>'[1]TCE - ANEXO IV - Preencher'!H68</f>
        <v>0</v>
      </c>
      <c r="G59" s="5">
        <f>'[1]TCE - ANEXO IV - Preencher'!I68</f>
        <v>0</v>
      </c>
      <c r="H59" s="5">
        <f>'[1]TCE - ANEXO IV - Preencher'!J68</f>
        <v>0</v>
      </c>
      <c r="I59" s="6" t="str">
        <f>IF('[1]TCE - ANEXO IV - Preencher'!K68="","",'[1]TCE - ANEXO IV - Preencher'!K68)</f>
        <v/>
      </c>
      <c r="J59" s="5">
        <f>'[1]TCE - ANEXO IV - Preencher'!L68</f>
        <v>0</v>
      </c>
      <c r="K59" s="5" t="str">
        <f>IF(F59="B",LEFT('[1]TCE - ANEXO IV - Preencher'!M68,2),IF(F59="S",LEFT('[1]TCE - ANEXO IV - Preencher'!M68,7),IF('[1]TCE - ANEXO IV - Preencher'!H68="","")))</f>
        <v/>
      </c>
      <c r="L59" s="7">
        <f>'[1]TCE - ANEXO IV - Preencher'!N68</f>
        <v>0</v>
      </c>
    </row>
    <row r="60" spans="1:12" s="8" customFormat="1" ht="19.5" customHeight="1" x14ac:dyDescent="0.2">
      <c r="A60" s="3" t="str">
        <f>IFERROR(VLOOKUP(B60,'[1]DADOS (OCULTAR)'!$P$3:$R$54,3,0),"")</f>
        <v/>
      </c>
      <c r="B60" s="4">
        <f>'[1]TCE - ANEXO IV - Preencher'!C69</f>
        <v>0</v>
      </c>
      <c r="C60" s="4" t="str">
        <f>'[1]TCE - ANEXO IV - Preencher'!E69</f>
        <v/>
      </c>
      <c r="D60" s="3">
        <f>'[1]TCE - ANEXO IV - Preencher'!F69</f>
        <v>0</v>
      </c>
      <c r="E60" s="5">
        <f>'[1]TCE - ANEXO IV - Preencher'!G69</f>
        <v>0</v>
      </c>
      <c r="F60" s="5">
        <f>'[1]TCE - ANEXO IV - Preencher'!H69</f>
        <v>0</v>
      </c>
      <c r="G60" s="5">
        <f>'[1]TCE - ANEXO IV - Preencher'!I69</f>
        <v>0</v>
      </c>
      <c r="H60" s="5">
        <f>'[1]TCE - ANEXO IV - Preencher'!J69</f>
        <v>0</v>
      </c>
      <c r="I60" s="6" t="str">
        <f>IF('[1]TCE - ANEXO IV - Preencher'!K69="","",'[1]TCE - ANEXO IV - Preencher'!K69)</f>
        <v/>
      </c>
      <c r="J60" s="5">
        <f>'[1]TCE - ANEXO IV - Preencher'!L69</f>
        <v>0</v>
      </c>
      <c r="K60" s="5" t="str">
        <f>IF(F60="B",LEFT('[1]TCE - ANEXO IV - Preencher'!M69,2),IF(F60="S",LEFT('[1]TCE - ANEXO IV - Preencher'!M69,7),IF('[1]TCE - ANEXO IV - Preencher'!H69="","")))</f>
        <v/>
      </c>
      <c r="L60" s="7">
        <f>'[1]TCE - ANEXO IV - Preencher'!N69</f>
        <v>0</v>
      </c>
    </row>
    <row r="61" spans="1:12" s="8" customFormat="1" ht="19.5" customHeight="1" x14ac:dyDescent="0.2">
      <c r="A61" s="3" t="str">
        <f>IFERROR(VLOOKUP(B61,'[1]DADOS (OCULTAR)'!$P$3:$R$54,3,0),"")</f>
        <v/>
      </c>
      <c r="B61" s="4">
        <f>'[1]TCE - ANEXO IV - Preencher'!C70</f>
        <v>0</v>
      </c>
      <c r="C61" s="4" t="str">
        <f>'[1]TCE - ANEXO IV - Preencher'!E70</f>
        <v/>
      </c>
      <c r="D61" s="3">
        <f>'[1]TCE - ANEXO IV - Preencher'!F70</f>
        <v>0</v>
      </c>
      <c r="E61" s="5">
        <f>'[1]TCE - ANEXO IV - Preencher'!G70</f>
        <v>0</v>
      </c>
      <c r="F61" s="5">
        <f>'[1]TCE - ANEXO IV - Preencher'!H70</f>
        <v>0</v>
      </c>
      <c r="G61" s="5">
        <f>'[1]TCE - ANEXO IV - Preencher'!I70</f>
        <v>0</v>
      </c>
      <c r="H61" s="5">
        <f>'[1]TCE - ANEXO IV - Preencher'!J70</f>
        <v>0</v>
      </c>
      <c r="I61" s="6" t="str">
        <f>IF('[1]TCE - ANEXO IV - Preencher'!K70="","",'[1]TCE - ANEXO IV - Preencher'!K70)</f>
        <v/>
      </c>
      <c r="J61" s="5">
        <f>'[1]TCE - ANEXO IV - Preencher'!L70</f>
        <v>0</v>
      </c>
      <c r="K61" s="5" t="str">
        <f>IF(F61="B",LEFT('[1]TCE - ANEXO IV - Preencher'!M70,2),IF(F61="S",LEFT('[1]TCE - ANEXO IV - Preencher'!M70,7),IF('[1]TCE - ANEXO IV - Preencher'!H70="","")))</f>
        <v/>
      </c>
      <c r="L61" s="7">
        <f>'[1]TCE - ANEXO IV - Preencher'!N70</f>
        <v>0</v>
      </c>
    </row>
    <row r="62" spans="1:12" s="8" customFormat="1" ht="19.5" customHeight="1" x14ac:dyDescent="0.2">
      <c r="A62" s="3" t="str">
        <f>IFERROR(VLOOKUP(B62,'[1]DADOS (OCULTAR)'!$P$3:$R$54,3,0),"")</f>
        <v/>
      </c>
      <c r="B62" s="4">
        <f>'[1]TCE - ANEXO IV - Preencher'!C71</f>
        <v>0</v>
      </c>
      <c r="C62" s="4" t="str">
        <f>'[1]TCE - ANEXO IV - Preencher'!E71</f>
        <v/>
      </c>
      <c r="D62" s="3">
        <f>'[1]TCE - ANEXO IV - Preencher'!F71</f>
        <v>0</v>
      </c>
      <c r="E62" s="5">
        <f>'[1]TCE - ANEXO IV - Preencher'!G71</f>
        <v>0</v>
      </c>
      <c r="F62" s="5">
        <f>'[1]TCE - ANEXO IV - Preencher'!H71</f>
        <v>0</v>
      </c>
      <c r="G62" s="5">
        <f>'[1]TCE - ANEXO IV - Preencher'!I71</f>
        <v>0</v>
      </c>
      <c r="H62" s="5">
        <f>'[1]TCE - ANEXO IV - Preencher'!J71</f>
        <v>0</v>
      </c>
      <c r="I62" s="6" t="str">
        <f>IF('[1]TCE - ANEXO IV - Preencher'!K71="","",'[1]TCE - ANEXO IV - Preencher'!K71)</f>
        <v/>
      </c>
      <c r="J62" s="5">
        <f>'[1]TCE - ANEXO IV - Preencher'!L71</f>
        <v>0</v>
      </c>
      <c r="K62" s="5" t="str">
        <f>IF(F62="B",LEFT('[1]TCE - ANEXO IV - Preencher'!M71,2),IF(F62="S",LEFT('[1]TCE - ANEXO IV - Preencher'!M71,7),IF('[1]TCE - ANEXO IV - Preencher'!H71="","")))</f>
        <v/>
      </c>
      <c r="L62" s="7">
        <f>'[1]TCE - ANEXO IV - Preencher'!N71</f>
        <v>0</v>
      </c>
    </row>
    <row r="63" spans="1:12" s="8" customFormat="1" ht="19.5" customHeight="1" x14ac:dyDescent="0.2">
      <c r="A63" s="3" t="str">
        <f>IFERROR(VLOOKUP(B63,'[1]DADOS (OCULTAR)'!$P$3:$R$54,3,0),"")</f>
        <v/>
      </c>
      <c r="B63" s="4">
        <f>'[1]TCE - ANEXO IV - Preencher'!C72</f>
        <v>0</v>
      </c>
      <c r="C63" s="4" t="str">
        <f>'[1]TCE - ANEXO IV - Preencher'!E72</f>
        <v/>
      </c>
      <c r="D63" s="3">
        <f>'[1]TCE - ANEXO IV - Preencher'!F72</f>
        <v>0</v>
      </c>
      <c r="E63" s="5">
        <f>'[1]TCE - ANEXO IV - Preencher'!G72</f>
        <v>0</v>
      </c>
      <c r="F63" s="5">
        <f>'[1]TCE - ANEXO IV - Preencher'!H72</f>
        <v>0</v>
      </c>
      <c r="G63" s="5">
        <f>'[1]TCE - ANEXO IV - Preencher'!I72</f>
        <v>0</v>
      </c>
      <c r="H63" s="5">
        <f>'[1]TCE - ANEXO IV - Preencher'!J72</f>
        <v>0</v>
      </c>
      <c r="I63" s="6" t="str">
        <f>IF('[1]TCE - ANEXO IV - Preencher'!K72="","",'[1]TCE - ANEXO IV - Preencher'!K72)</f>
        <v/>
      </c>
      <c r="J63" s="5">
        <f>'[1]TCE - ANEXO IV - Preencher'!L72</f>
        <v>0</v>
      </c>
      <c r="K63" s="5" t="str">
        <f>IF(F63="B",LEFT('[1]TCE - ANEXO IV - Preencher'!M72,2),IF(F63="S",LEFT('[1]TCE - ANEXO IV - Preencher'!M72,7),IF('[1]TCE - ANEXO IV - Preencher'!H72="","")))</f>
        <v/>
      </c>
      <c r="L63" s="7">
        <f>'[1]TCE - ANEXO IV - Preencher'!N72</f>
        <v>0</v>
      </c>
    </row>
    <row r="64" spans="1:12" s="8" customFormat="1" ht="19.5" customHeight="1" x14ac:dyDescent="0.2">
      <c r="A64" s="3" t="str">
        <f>IFERROR(VLOOKUP(B64,'[1]DADOS (OCULTAR)'!$P$3:$R$54,3,0),"")</f>
        <v/>
      </c>
      <c r="B64" s="4">
        <f>'[1]TCE - ANEXO IV - Preencher'!C73</f>
        <v>0</v>
      </c>
      <c r="C64" s="4" t="str">
        <f>'[1]TCE - ANEXO IV - Preencher'!E73</f>
        <v/>
      </c>
      <c r="D64" s="3">
        <f>'[1]TCE - ANEXO IV - Preencher'!F73</f>
        <v>0</v>
      </c>
      <c r="E64" s="5">
        <f>'[1]TCE - ANEXO IV - Preencher'!G73</f>
        <v>0</v>
      </c>
      <c r="F64" s="5">
        <f>'[1]TCE - ANEXO IV - Preencher'!H73</f>
        <v>0</v>
      </c>
      <c r="G64" s="5">
        <f>'[1]TCE - ANEXO IV - Preencher'!I73</f>
        <v>0</v>
      </c>
      <c r="H64" s="5">
        <f>'[1]TCE - ANEXO IV - Preencher'!J73</f>
        <v>0</v>
      </c>
      <c r="I64" s="6" t="str">
        <f>IF('[1]TCE - ANEXO IV - Preencher'!K73="","",'[1]TCE - ANEXO IV - Preencher'!K73)</f>
        <v/>
      </c>
      <c r="J64" s="5">
        <f>'[1]TCE - ANEXO IV - Preencher'!L73</f>
        <v>0</v>
      </c>
      <c r="K64" s="5" t="str">
        <f>IF(F64="B",LEFT('[1]TCE - ANEXO IV - Preencher'!M73,2),IF(F64="S",LEFT('[1]TCE - ANEXO IV - Preencher'!M73,7),IF('[1]TCE - ANEXO IV - Preencher'!H73="","")))</f>
        <v/>
      </c>
      <c r="L64" s="7">
        <f>'[1]TCE - ANEXO IV - Preencher'!N73</f>
        <v>0</v>
      </c>
    </row>
    <row r="65" spans="1:12" s="8" customFormat="1" ht="19.5" customHeight="1" x14ac:dyDescent="0.2">
      <c r="A65" s="3" t="str">
        <f>IFERROR(VLOOKUP(B65,'[1]DADOS (OCULTAR)'!$P$3:$R$54,3,0),"")</f>
        <v/>
      </c>
      <c r="B65" s="4">
        <f>'[1]TCE - ANEXO IV - Preencher'!C74</f>
        <v>0</v>
      </c>
      <c r="C65" s="4" t="str">
        <f>'[1]TCE - ANEXO IV - Preencher'!E74</f>
        <v/>
      </c>
      <c r="D65" s="3">
        <f>'[1]TCE - ANEXO IV - Preencher'!F74</f>
        <v>0</v>
      </c>
      <c r="E65" s="5">
        <f>'[1]TCE - ANEXO IV - Preencher'!G74</f>
        <v>0</v>
      </c>
      <c r="F65" s="5">
        <f>'[1]TCE - ANEXO IV - Preencher'!H74</f>
        <v>0</v>
      </c>
      <c r="G65" s="5">
        <f>'[1]TCE - ANEXO IV - Preencher'!I74</f>
        <v>0</v>
      </c>
      <c r="H65" s="5">
        <f>'[1]TCE - ANEXO IV - Preencher'!J74</f>
        <v>0</v>
      </c>
      <c r="I65" s="6" t="str">
        <f>IF('[1]TCE - ANEXO IV - Preencher'!K74="","",'[1]TCE - ANEXO IV - Preencher'!K74)</f>
        <v/>
      </c>
      <c r="J65" s="5">
        <f>'[1]TCE - ANEXO IV - Preencher'!L74</f>
        <v>0</v>
      </c>
      <c r="K65" s="5" t="str">
        <f>IF(F65="B",LEFT('[1]TCE - ANEXO IV - Preencher'!M74,2),IF(F65="S",LEFT('[1]TCE - ANEXO IV - Preencher'!M74,7),IF('[1]TCE - ANEXO IV - Preencher'!H74="","")))</f>
        <v/>
      </c>
      <c r="L65" s="7">
        <f>'[1]TCE - ANEXO IV - Preencher'!N74</f>
        <v>0</v>
      </c>
    </row>
    <row r="66" spans="1:12" s="8" customFormat="1" ht="19.5" customHeight="1" x14ac:dyDescent="0.2">
      <c r="A66" s="3" t="str">
        <f>IFERROR(VLOOKUP(B66,'[1]DADOS (OCULTAR)'!$P$3:$R$54,3,0),"")</f>
        <v/>
      </c>
      <c r="B66" s="4">
        <f>'[1]TCE - ANEXO IV - Preencher'!C75</f>
        <v>0</v>
      </c>
      <c r="C66" s="4" t="str">
        <f>'[1]TCE - ANEXO IV - Preencher'!E75</f>
        <v/>
      </c>
      <c r="D66" s="3">
        <f>'[1]TCE - ANEXO IV - Preencher'!F75</f>
        <v>0</v>
      </c>
      <c r="E66" s="5">
        <f>'[1]TCE - ANEXO IV - Preencher'!G75</f>
        <v>0</v>
      </c>
      <c r="F66" s="5">
        <f>'[1]TCE - ANEXO IV - Preencher'!H75</f>
        <v>0</v>
      </c>
      <c r="G66" s="5">
        <f>'[1]TCE - ANEXO IV - Preencher'!I75</f>
        <v>0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/>
      </c>
      <c r="L66" s="7">
        <f>'[1]TCE - ANEXO IV - Preencher'!N75</f>
        <v>0</v>
      </c>
    </row>
    <row r="67" spans="1:12" s="8" customFormat="1" ht="19.5" customHeight="1" x14ac:dyDescent="0.2">
      <c r="A67" s="3" t="str">
        <f>IFERROR(VLOOKUP(B67,'[1]DADOS (OCULTAR)'!$P$3:$R$54,3,0),"")</f>
        <v/>
      </c>
      <c r="B67" s="4">
        <f>'[1]TCE - ANEXO IV - Preencher'!C76</f>
        <v>0</v>
      </c>
      <c r="C67" s="4" t="str">
        <f>'[1]TCE - ANEXO IV - Preencher'!E76</f>
        <v/>
      </c>
      <c r="D67" s="3">
        <f>'[1]TCE - ANEXO IV - Preencher'!F76</f>
        <v>0</v>
      </c>
      <c r="E67" s="5">
        <f>'[1]TCE - ANEXO IV - Preencher'!G76</f>
        <v>0</v>
      </c>
      <c r="F67" s="5">
        <f>'[1]TCE - ANEXO IV - Preencher'!H76</f>
        <v>0</v>
      </c>
      <c r="G67" s="5">
        <f>'[1]TCE - ANEXO IV - Preencher'!I76</f>
        <v>0</v>
      </c>
      <c r="H67" s="5">
        <f>'[1]TCE - ANEXO IV - Preencher'!J76</f>
        <v>0</v>
      </c>
      <c r="I67" s="6" t="str">
        <f>IF('[1]TCE - ANEXO IV - Preencher'!K76="","",'[1]TCE - ANEXO IV - Preencher'!K76)</f>
        <v/>
      </c>
      <c r="J67" s="5">
        <f>'[1]TCE - ANEXO IV - Preencher'!L76</f>
        <v>0</v>
      </c>
      <c r="K67" s="5" t="str">
        <f>IF(F67="B",LEFT('[1]TCE - ANEXO IV - Preencher'!M76,2),IF(F67="S",LEFT('[1]TCE - ANEXO IV - Preencher'!M76,7),IF('[1]TCE - ANEXO IV - Preencher'!H76="","")))</f>
        <v/>
      </c>
      <c r="L67" s="7">
        <f>'[1]TCE - ANEXO IV - Preencher'!N76</f>
        <v>0</v>
      </c>
    </row>
    <row r="68" spans="1:12" s="8" customFormat="1" ht="19.5" customHeight="1" x14ac:dyDescent="0.2">
      <c r="A68" s="3" t="str">
        <f>IFERROR(VLOOKUP(B68,'[1]DADOS (OCULTAR)'!$P$3:$R$54,3,0),"")</f>
        <v/>
      </c>
      <c r="B68" s="4">
        <f>'[1]TCE - ANEXO IV - Preencher'!C77</f>
        <v>0</v>
      </c>
      <c r="C68" s="4" t="str">
        <f>'[1]TCE - ANEXO IV - Preencher'!E77</f>
        <v/>
      </c>
      <c r="D68" s="3">
        <f>'[1]TCE - ANEXO IV - Preencher'!F77</f>
        <v>0</v>
      </c>
      <c r="E68" s="5">
        <f>'[1]TCE - ANEXO IV - Preencher'!G77</f>
        <v>0</v>
      </c>
      <c r="F68" s="5">
        <f>'[1]TCE - ANEXO IV - Preencher'!H77</f>
        <v>0</v>
      </c>
      <c r="G68" s="5">
        <f>'[1]TCE - ANEXO IV - Preencher'!I77</f>
        <v>0</v>
      </c>
      <c r="H68" s="5">
        <f>'[1]TCE - ANEXO IV - Preencher'!J77</f>
        <v>0</v>
      </c>
      <c r="I68" s="6" t="str">
        <f>IF('[1]TCE - ANEXO IV - Preencher'!K77="","",'[1]TCE - ANEXO IV - Preencher'!K77)</f>
        <v/>
      </c>
      <c r="J68" s="5">
        <f>'[1]TCE - ANEXO IV - Preencher'!L77</f>
        <v>0</v>
      </c>
      <c r="K68" s="5" t="str">
        <f>IF(F68="B",LEFT('[1]TCE - ANEXO IV - Preencher'!M77,2),IF(F68="S",LEFT('[1]TCE - ANEXO IV - Preencher'!M77,7),IF('[1]TCE - ANEXO IV - Preencher'!H77="","")))</f>
        <v/>
      </c>
      <c r="L68" s="7">
        <f>'[1]TCE - ANEXO IV - Preencher'!N77</f>
        <v>0</v>
      </c>
    </row>
    <row r="69" spans="1:12" s="8" customFormat="1" ht="19.5" customHeight="1" x14ac:dyDescent="0.2">
      <c r="A69" s="3" t="str">
        <f>IFERROR(VLOOKUP(B69,'[1]DADOS (OCULTAR)'!$P$3:$R$54,3,0),"")</f>
        <v/>
      </c>
      <c r="B69" s="4">
        <f>'[1]TCE - ANEXO IV - Preencher'!C78</f>
        <v>0</v>
      </c>
      <c r="C69" s="4" t="str">
        <f>'[1]TCE - ANEXO IV - Preencher'!E78</f>
        <v/>
      </c>
      <c r="D69" s="3">
        <f>'[1]TCE - ANEXO IV - Preencher'!F78</f>
        <v>0</v>
      </c>
      <c r="E69" s="5">
        <f>'[1]TCE - ANEXO IV - Preencher'!G78</f>
        <v>0</v>
      </c>
      <c r="F69" s="5">
        <f>'[1]TCE - ANEXO IV - Preencher'!H78</f>
        <v>0</v>
      </c>
      <c r="G69" s="5">
        <f>'[1]TCE - ANEXO IV - Preencher'!I78</f>
        <v>0</v>
      </c>
      <c r="H69" s="5">
        <f>'[1]TCE - ANEXO IV - Preencher'!J78</f>
        <v>0</v>
      </c>
      <c r="I69" s="6" t="str">
        <f>IF('[1]TCE - ANEXO IV - Preencher'!K78="","",'[1]TCE - ANEXO IV - Preencher'!K78)</f>
        <v/>
      </c>
      <c r="J69" s="5">
        <f>'[1]TCE - ANEXO IV - Preencher'!L78</f>
        <v>0</v>
      </c>
      <c r="K69" s="5" t="str">
        <f>IF(F69="B",LEFT('[1]TCE - ANEXO IV - Preencher'!M78,2),IF(F69="S",LEFT('[1]TCE - ANEXO IV - Preencher'!M78,7),IF('[1]TCE - ANEXO IV - Preencher'!H78="","")))</f>
        <v/>
      </c>
      <c r="L69" s="7">
        <f>'[1]TCE - ANEXO IV - Preencher'!N78</f>
        <v>0</v>
      </c>
    </row>
    <row r="70" spans="1:12" s="8" customFormat="1" ht="19.5" customHeight="1" x14ac:dyDescent="0.2">
      <c r="A70" s="3" t="str">
        <f>IFERROR(VLOOKUP(B70,'[1]DADOS (OCULTAR)'!$P$3:$R$54,3,0),"")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(OCULTAR)'!$P$3:$R$54,3,0),"")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(OCULTAR)'!$P$3:$R$54,3,0),"")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(OCULTAR)'!$P$3:$R$54,3,0),"")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(OCULTAR)'!$P$3:$R$54,3,0),"")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(OCULTAR)'!$P$3:$R$54,3,0),"")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(OCULTAR)'!$P$3:$R$54,3,0),"")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(OCULTAR)'!$P$3:$R$54,3,0),"")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(OCULTAR)'!$P$3:$R$54,3,0),"")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(OCULTAR)'!$P$3:$R$54,3,0),"")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(OCULTAR)'!$P$3:$R$54,3,0),"")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(OCULTAR)'!$P$3:$R$54,3,0),"")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(OCULTAR)'!$P$3:$R$54,3,0),"")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(OCULTAR)'!$P$3:$R$54,3,0),"")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(OCULTAR)'!$P$3:$R$54,3,0),"")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(OCULTAR)'!$P$3:$R$54,3,0),"")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(OCULTAR)'!$P$3:$R$54,3,0),"")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(OCULTAR)'!$P$3:$R$54,3,0),"")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(OCULTAR)'!$P$3:$R$54,3,0),"")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(OCULTAR)'!$P$3:$R$54,3,0),"")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(OCULTAR)'!$P$3:$R$54,3,0),"")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(OCULTAR)'!$P$3:$R$54,3,0),"")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(OCULTAR)'!$P$3:$R$54,3,0),"")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(OCULTAR)'!$P$3:$R$54,3,0),"")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(OCULTAR)'!$P$3:$R$54,3,0),"")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(OCULTAR)'!$P$3:$R$54,3,0),"")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(OCULTAR)'!$P$3:$R$54,3,0),"")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(OCULTAR)'!$P$3:$R$54,3,0),"")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(OCULTAR)'!$P$3:$R$54,3,0),"")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(OCULTAR)'!$P$3:$R$54,3,0),"")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(OCULTAR)'!$P$3:$R$54,3,0),"")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(OCULTAR)'!$P$3:$R$54,3,0),"")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(OCULTAR)'!$P$3:$R$54,3,0),"")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(OCULTAR)'!$P$3:$R$54,3,0),"")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(OCULTAR)'!$P$3:$R$54,3,0),"")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(OCULTAR)'!$P$3:$R$54,3,0),"")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(OCULTAR)'!$P$3:$R$54,3,0),"")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(OCULTAR)'!$P$3:$R$54,3,0),"")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(OCULTAR)'!$P$3:$R$54,3,0),"")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(OCULTAR)'!$P$3:$R$54,3,0),"")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(OCULTAR)'!$P$3:$R$54,3,0),"")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(OCULTAR)'!$P$3:$R$54,3,0),"")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(OCULTAR)'!$P$3:$R$54,3,0),"")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(OCULTAR)'!$P$3:$R$54,3,0),"")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(OCULTAR)'!$P$3:$R$54,3,0),"")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(OCULTAR)'!$P$3:$R$54,3,0),"")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(OCULTAR)'!$P$3:$R$54,3,0),"")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(OCULTAR)'!$P$3:$R$54,3,0),"")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(OCULTAR)'!$P$3:$R$54,3,0),"")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(OCULTAR)'!$P$3:$R$54,3,0),"")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(OCULTAR)'!$P$3:$R$54,3,0),"")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(OCULTAR)'!$P$3:$R$54,3,0),"")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(OCULTAR)'!$P$3:$R$54,3,0),"")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(OCULTAR)'!$P$3:$R$54,3,0),"")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(OCULTAR)'!$P$3:$R$54,3,0),"")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(OCULTAR)'!$P$3:$R$54,3,0),"")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(OCULTAR)'!$P$3:$R$54,3,0),"")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(OCULTAR)'!$P$3:$R$54,3,0),"")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(OCULTAR)'!$P$3:$R$54,3,0),"")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(OCULTAR)'!$P$3:$R$54,3,0),"")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(OCULTAR)'!$P$3:$R$54,3,0),"")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(OCULTAR)'!$P$3:$R$54,3,0),"")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(OCULTAR)'!$P$3:$R$54,3,0),"")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(OCULTAR)'!$P$3:$R$54,3,0),"")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(OCULTAR)'!$P$3:$R$54,3,0),"")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(OCULTAR)'!$P$3:$R$54,3,0),"")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(OCULTAR)'!$P$3:$R$54,3,0),"")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(OCULTAR)'!$P$3:$R$54,3,0),"")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(OCULTAR)'!$P$3:$R$54,3,0),"")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(OCULTAR)'!$P$3:$R$54,3,0),"")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(OCULTAR)'!$P$3:$R$54,3,0),"")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(OCULTAR)'!$P$3:$R$54,3,0),"")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(OCULTAR)'!$P$3:$R$54,3,0),"")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(OCULTAR)'!$P$3:$R$54,3,0),"")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(OCULTAR)'!$P$3:$R$54,3,0),"")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(OCULTAR)'!$P$3:$R$54,3,0),"")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(OCULTAR)'!$P$3:$R$54,3,0),"")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(OCULTAR)'!$P$3:$R$54,3,0),"")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(OCULTAR)'!$P$3:$R$54,3,0),"")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(OCULTAR)'!$P$3:$R$54,3,0),"")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(OCULTAR)'!$P$3:$R$54,3,0),"")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(OCULTAR)'!$P$3:$R$54,3,0),"")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(OCULTAR)'!$P$3:$R$54,3,0),"")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(OCULTAR)'!$P$3:$R$54,3,0),"")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(OCULTAR)'!$P$3:$R$54,3,0),"")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(OCULTAR)'!$P$3:$R$54,3,0),"")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(OCULTAR)'!$P$3:$R$54,3,0),"")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(OCULTAR)'!$P$3:$R$54,3,0),"")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(OCULTAR)'!$P$3:$R$54,3,0),"")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(OCULTAR)'!$P$3:$R$54,3,0),"")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(OCULTAR)'!$P$3:$R$54,3,0),"")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(OCULTAR)'!$P$3:$R$54,3,0),"")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(OCULTAR)'!$P$3:$R$54,3,0),"")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(OCULTAR)'!$P$3:$R$54,3,0),"")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(OCULTAR)'!$P$3:$R$54,3,0),"")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(OCULTAR)'!$P$3:$R$54,3,0),"")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(OCULTAR)'!$P$3:$R$54,3,0),"")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(OCULTAR)'!$P$3:$R$54,3,0),"")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(OCULTAR)'!$P$3:$R$54,3,0),"")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(OCULTAR)'!$P$3:$R$54,3,0),"")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(OCULTAR)'!$P$3:$R$54,3,0),"")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(OCULTAR)'!$P$3:$R$54,3,0),"")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(OCULTAR)'!$P$3:$R$54,3,0),"")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(OCULTAR)'!$P$3:$R$54,3,0),"")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(OCULTAR)'!$P$3:$R$54,3,0),"")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(OCULTAR)'!$P$3:$R$54,3,0),"")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(OCULTAR)'!$P$3:$R$54,3,0),"")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(OCULTAR)'!$P$3:$R$54,3,0),"")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(OCULTAR)'!$P$3:$R$54,3,0),"")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(OCULTAR)'!$P$3:$R$54,3,0),"")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(OCULTAR)'!$P$3:$R$54,3,0),"")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(OCULTAR)'!$P$3:$R$54,3,0),"")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(OCULTAR)'!$P$3:$R$54,3,0),"")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(OCULTAR)'!$P$3:$R$54,3,0),"")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(OCULTAR)'!$P$3:$R$54,3,0),"")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(OCULTAR)'!$P$3:$R$54,3,0),"")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(OCULTAR)'!$P$3:$R$54,3,0),"")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(OCULTAR)'!$P$3:$R$54,3,0),"")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(OCULTAR)'!$P$3:$R$54,3,0),"")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(OCULTAR)'!$P$3:$R$54,3,0),"")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(OCULTAR)'!$P$3:$R$54,3,0),"")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(OCULTAR)'!$P$3:$R$54,3,0),"")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(OCULTAR)'!$P$3:$R$54,3,0),"")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(OCULTAR)'!$P$3:$R$54,3,0),"")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(OCULTAR)'!$P$3:$R$54,3,0),"")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(OCULTAR)'!$P$3:$R$54,3,0),"")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(OCULTAR)'!$P$3:$R$54,3,0),"")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(OCULTAR)'!$P$3:$R$54,3,0),"")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(OCULTAR)'!$P$3:$R$54,3,0),"")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(OCULTAR)'!$P$3:$R$54,3,0),"")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(OCULTAR)'!$P$3:$R$54,3,0),"")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(OCULTAR)'!$P$3:$R$54,3,0),"")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(OCULTAR)'!$P$3:$R$54,3,0),"")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(OCULTAR)'!$P$3:$R$54,3,0),"")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(OCULTAR)'!$P$3:$R$54,3,0),"")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(OCULTAR)'!$P$3:$R$54,3,0),"")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(OCULTAR)'!$P$3:$R$54,3,0),"")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(OCULTAR)'!$P$3:$R$54,3,0),"")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(OCULTAR)'!$P$3:$R$54,3,0),"")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(OCULTAR)'!$P$3:$R$54,3,0),"")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(OCULTAR)'!$P$3:$R$54,3,0),"")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(OCULTAR)'!$P$3:$R$54,3,0),"")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(OCULTAR)'!$P$3:$R$54,3,0),"")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(OCULTAR)'!$P$3:$R$54,3,0),"")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(OCULTAR)'!$P$3:$R$54,3,0),"")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(OCULTAR)'!$P$3:$R$54,3,0),"")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(OCULTAR)'!$P$3:$R$54,3,0),"")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(OCULTAR)'!$P$3:$R$54,3,0),"")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(OCULTAR)'!$P$3:$R$54,3,0),"")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(OCULTAR)'!$P$3:$R$54,3,0),"")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(OCULTAR)'!$P$3:$R$54,3,0),"")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(OCULTAR)'!$P$3:$R$54,3,0),"")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(OCULTAR)'!$P$3:$R$54,3,0),"")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(OCULTAR)'!$P$3:$R$54,3,0),"")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(OCULTAR)'!$P$3:$R$54,3,0),"")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(OCULTAR)'!$P$3:$R$54,3,0),"")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(OCULTAR)'!$P$3:$R$54,3,0),"")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(OCULTAR)'!$P$3:$R$54,3,0),"")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(OCULTAR)'!$P$3:$R$54,3,0),"")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(OCULTAR)'!$P$3:$R$54,3,0),"")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(OCULTAR)'!$P$3:$R$54,3,0),"")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(OCULTAR)'!$P$3:$R$54,3,0),"")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(OCULTAR)'!$P$3:$R$54,3,0),"")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(OCULTAR)'!$P$3:$R$54,3,0),"")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(OCULTAR)'!$P$3:$R$54,3,0),"")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(OCULTAR)'!$P$3:$R$54,3,0),"")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(OCULTAR)'!$P$3:$R$54,3,0),"")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(OCULTAR)'!$P$3:$R$54,3,0),"")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(OCULTAR)'!$P$3:$R$54,3,0),"")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(OCULTAR)'!$P$3:$R$54,3,0),"")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(OCULTAR)'!$P$3:$R$54,3,0),"")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(OCULTAR)'!$P$3:$R$54,3,0),"")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(OCULTAR)'!$P$3:$R$54,3,0),"")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(OCULTAR)'!$P$3:$R$54,3,0),"")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(OCULTAR)'!$P$3:$R$54,3,0),"")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(OCULTAR)'!$P$3:$R$54,3,0),"")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(OCULTAR)'!$P$3:$R$54,3,0),"")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(OCULTAR)'!$P$3:$R$54,3,0),"")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(OCULTAR)'!$P$3:$R$54,3,0),"")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(OCULTAR)'!$P$3:$R$54,3,0),"")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(OCULTAR)'!$P$3:$R$54,3,0),"")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(OCULTAR)'!$P$3:$R$54,3,0),"")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(OCULTAR)'!$P$3:$R$54,3,0),"")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(OCULTAR)'!$P$3:$R$54,3,0),"")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(OCULTAR)'!$P$3:$R$54,3,0),"")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(OCULTAR)'!$P$3:$R$54,3,0),"")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(OCULTAR)'!$P$3:$R$54,3,0),"")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(OCULTAR)'!$P$3:$R$54,3,0),"")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(OCULTAR)'!$P$3:$R$54,3,0),"")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(OCULTAR)'!$P$3:$R$54,3,0),"")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(OCULTAR)'!$P$3:$R$54,3,0),"")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(OCULTAR)'!$P$3:$R$54,3,0),"")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(OCULTAR)'!$P$3:$R$54,3,0),"")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(OCULTAR)'!$P$3:$R$54,3,0),"")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(OCULTAR)'!$P$3:$R$54,3,0),"")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(OCULTAR)'!$P$3:$R$54,3,0),"")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(OCULTAR)'!$P$3:$R$54,3,0),"")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(OCULTAR)'!$P$3:$R$54,3,0),"")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(OCULTAR)'!$P$3:$R$54,3,0),"")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(OCULTAR)'!$P$3:$R$54,3,0),"")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(OCULTAR)'!$P$3:$R$54,3,0),"")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(OCULTAR)'!$P$3:$R$54,3,0),"")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(OCULTAR)'!$P$3:$R$54,3,0),"")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(OCULTAR)'!$P$3:$R$54,3,0),"")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(OCULTAR)'!$P$3:$R$54,3,0),"")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(OCULTAR)'!$P$3:$R$54,3,0),"")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(OCULTAR)'!$P$3:$R$54,3,0),"")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(OCULTAR)'!$P$3:$R$54,3,0),"")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(OCULTAR)'!$P$3:$R$54,3,0),"")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(OCULTAR)'!$P$3:$R$54,3,0),"")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(OCULTAR)'!$P$3:$R$54,3,0),"")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(OCULTAR)'!$P$3:$R$54,3,0),"")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(OCULTAR)'!$P$3:$R$54,3,0),"")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(OCULTAR)'!$P$3:$R$54,3,0),"")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(OCULTAR)'!$P$3:$R$54,3,0),"")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(OCULTAR)'!$P$3:$R$54,3,0),"")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(OCULTAR)'!$P$3:$R$54,3,0),"")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(OCULTAR)'!$P$3:$R$54,3,0),"")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(OCULTAR)'!$P$3:$R$54,3,0),"")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(OCULTAR)'!$P$3:$R$54,3,0),"")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(OCULTAR)'!$P$3:$R$54,3,0),"")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(OCULTAR)'!$P$3:$R$54,3,0),"")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(OCULTAR)'!$P$3:$R$54,3,0),"")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(OCULTAR)'!$P$3:$R$54,3,0),"")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(OCULTAR)'!$P$3:$R$54,3,0),"")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(OCULTAR)'!$P$3:$R$54,3,0),"")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(OCULTAR)'!$P$3:$R$54,3,0),"")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(OCULTAR)'!$P$3:$R$54,3,0),"")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(OCULTAR)'!$P$3:$R$54,3,0),"")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(OCULTAR)'!$P$3:$R$54,3,0),"")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(OCULTAR)'!$P$3:$R$54,3,0),"")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(OCULTAR)'!$P$3:$R$54,3,0),"")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(OCULTAR)'!$P$3:$R$54,3,0),"")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(OCULTAR)'!$P$3:$R$54,3,0),"")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(OCULTAR)'!$P$3:$R$54,3,0),"")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(OCULTAR)'!$P$3:$R$54,3,0),"")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(OCULTAR)'!$P$3:$R$54,3,0),"")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(OCULTAR)'!$P$3:$R$54,3,0),"")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(OCULTAR)'!$P$3:$R$54,3,0),"")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(OCULTAR)'!$P$3:$R$54,3,0),"")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(OCULTAR)'!$P$3:$R$54,3,0),"")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(OCULTAR)'!$P$3:$R$54,3,0),"")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(OCULTAR)'!$P$3:$R$54,3,0),"")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(OCULTAR)'!$P$3:$R$54,3,0),"")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(OCULTAR)'!$P$3:$R$54,3,0),"")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(OCULTAR)'!$P$3:$R$54,3,0),"")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(OCULTAR)'!$P$3:$R$54,3,0),"")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(OCULTAR)'!$P$3:$R$54,3,0),"")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(OCULTAR)'!$P$3:$R$54,3,0),"")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(OCULTAR)'!$P$3:$R$54,3,0),"")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(OCULTAR)'!$P$3:$R$54,3,0),"")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(OCULTAR)'!$P$3:$R$54,3,0),"")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(OCULTAR)'!$P$3:$R$54,3,0),"")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(OCULTAR)'!$P$3:$R$54,3,0),"")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(OCULTAR)'!$P$3:$R$54,3,0),"")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(OCULTAR)'!$P$3:$R$54,3,0),"")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(OCULTAR)'!$P$3:$R$54,3,0),"")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(OCULTAR)'!$P$3:$R$54,3,0),"")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(OCULTAR)'!$P$3:$R$54,3,0),"")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(OCULTAR)'!$P$3:$R$54,3,0),"")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(OCULTAR)'!$P$3:$R$54,3,0),"")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(OCULTAR)'!$P$3:$R$54,3,0),"")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(OCULTAR)'!$P$3:$R$54,3,0),"")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(OCULTAR)'!$P$3:$R$54,3,0),"")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(OCULTAR)'!$P$3:$R$54,3,0),"")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(OCULTAR)'!$P$3:$R$54,3,0),"")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(OCULTAR)'!$P$3:$R$54,3,0),"")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(OCULTAR)'!$P$3:$R$54,3,0),"")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(OCULTAR)'!$P$3:$R$54,3,0),"")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(OCULTAR)'!$P$3:$R$54,3,0),"")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(OCULTAR)'!$P$3:$R$54,3,0),"")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(OCULTAR)'!$P$3:$R$54,3,0),"")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(OCULTAR)'!$P$3:$R$54,3,0),"")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(OCULTAR)'!$P$3:$R$54,3,0),"")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(OCULTAR)'!$P$3:$R$54,3,0),"")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(OCULTAR)'!$P$3:$R$54,3,0),"")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(OCULTAR)'!$P$3:$R$54,3,0),"")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(OCULTAR)'!$P$3:$R$54,3,0),"")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(OCULTAR)'!$P$3:$R$54,3,0),"")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(OCULTAR)'!$P$3:$R$54,3,0),"")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(OCULTAR)'!$P$3:$R$54,3,0),"")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(OCULTAR)'!$P$3:$R$54,3,0),"")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(OCULTAR)'!$P$3:$R$54,3,0),"")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(OCULTAR)'!$P$3:$R$54,3,0),"")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(OCULTAR)'!$P$3:$R$54,3,0),"")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(OCULTAR)'!$P$3:$R$54,3,0),"")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(OCULTAR)'!$P$3:$R$54,3,0),"")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(OCULTAR)'!$P$3:$R$54,3,0),"")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(OCULTAR)'!$P$3:$R$54,3,0),"")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(OCULTAR)'!$P$3:$R$54,3,0),"")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(OCULTAR)'!$P$3:$R$54,3,0),"")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(OCULTAR)'!$P$3:$R$54,3,0),"")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(OCULTAR)'!$P$3:$R$54,3,0),"")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(OCULTAR)'!$P$3:$R$54,3,0),"")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(OCULTAR)'!$P$3:$R$54,3,0),"")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(OCULTAR)'!$P$3:$R$54,3,0),"")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(OCULTAR)'!$P$3:$R$54,3,0),"")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(OCULTAR)'!$P$3:$R$54,3,0),"")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(OCULTAR)'!$P$3:$R$54,3,0),"")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(OCULTAR)'!$P$3:$R$54,3,0),"")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(OCULTAR)'!$P$3:$R$54,3,0),"")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(OCULTAR)'!$P$3:$R$54,3,0),"")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(OCULTAR)'!$P$3:$R$54,3,0),"")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(OCULTAR)'!$P$3:$R$54,3,0),"")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(OCULTAR)'!$P$3:$R$54,3,0),"")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(OCULTAR)'!$P$3:$R$54,3,0),"")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(OCULTAR)'!$P$3:$R$54,3,0),"")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(OCULTAR)'!$P$3:$R$54,3,0),"")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(OCULTAR)'!$P$3:$R$54,3,0),"")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(OCULTAR)'!$P$3:$R$54,3,0),"")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(OCULTAR)'!$P$3:$R$54,3,0),"")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(OCULTAR)'!$P$3:$R$54,3,0),"")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(OCULTAR)'!$P$3:$R$54,3,0),"")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(OCULTAR)'!$P$3:$R$54,3,0),"")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(OCULTAR)'!$P$3:$R$54,3,0),"")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(OCULTAR)'!$P$3:$R$54,3,0),"")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(OCULTAR)'!$P$3:$R$54,3,0),"")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(OCULTAR)'!$P$3:$R$54,3,0),"")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(OCULTAR)'!$P$3:$R$54,3,0),"")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(OCULTAR)'!$P$3:$R$54,3,0),"")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(OCULTAR)'!$P$3:$R$54,3,0),"")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(OCULTAR)'!$P$3:$R$54,3,0),"")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(OCULTAR)'!$P$3:$R$54,3,0),"")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(OCULTAR)'!$P$3:$R$54,3,0),"")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(OCULTAR)'!$P$3:$R$54,3,0),"")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(OCULTAR)'!$P$3:$R$54,3,0),"")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(OCULTAR)'!$P$3:$R$54,3,0),"")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(OCULTAR)'!$P$3:$R$54,3,0),"")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(OCULTAR)'!$P$3:$R$54,3,0),"")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(OCULTAR)'!$P$3:$R$54,3,0),"")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(OCULTAR)'!$P$3:$R$54,3,0),"")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(OCULTAR)'!$P$3:$R$54,3,0),"")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(OCULTAR)'!$P$3:$R$54,3,0),"")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(OCULTAR)'!$P$3:$R$54,3,0),"")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(OCULTAR)'!$P$3:$R$54,3,0),"")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(OCULTAR)'!$P$3:$R$54,3,0),"")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(OCULTAR)'!$P$3:$R$54,3,0),"")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(OCULTAR)'!$P$3:$R$54,3,0),"")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(OCULTAR)'!$P$3:$R$54,3,0),"")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(OCULTAR)'!$P$3:$R$54,3,0),"")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(OCULTAR)'!$P$3:$R$54,3,0),"")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(OCULTAR)'!$P$3:$R$54,3,0),"")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(OCULTAR)'!$P$3:$R$54,3,0),"")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(OCULTAR)'!$P$3:$R$54,3,0),"")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(OCULTAR)'!$P$3:$R$54,3,0),"")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(OCULTAR)'!$P$3:$R$54,3,0),"")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(OCULTAR)'!$P$3:$R$54,3,0),"")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(OCULTAR)'!$P$3:$R$54,3,0),"")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(OCULTAR)'!$P$3:$R$54,3,0),"")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(OCULTAR)'!$P$3:$R$54,3,0),"")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(OCULTAR)'!$P$3:$R$54,3,0),"")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(OCULTAR)'!$P$3:$R$54,3,0),"")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(OCULTAR)'!$P$3:$R$54,3,0),"")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(OCULTAR)'!$P$3:$R$54,3,0),"")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(OCULTAR)'!$P$3:$R$54,3,0),"")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(OCULTAR)'!$P$3:$R$54,3,0),"")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(OCULTAR)'!$P$3:$R$54,3,0),"")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(OCULTAR)'!$P$3:$R$54,3,0),"")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(OCULTAR)'!$P$3:$R$54,3,0),"")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(OCULTAR)'!$P$3:$R$54,3,0),"")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(OCULTAR)'!$P$3:$R$54,3,0),"")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(OCULTAR)'!$P$3:$R$54,3,0),"")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(OCULTAR)'!$P$3:$R$54,3,0),"")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(OCULTAR)'!$P$3:$R$54,3,0),"")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(OCULTAR)'!$P$3:$R$54,3,0),"")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(OCULTAR)'!$P$3:$R$54,3,0),"")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(OCULTAR)'!$P$3:$R$54,3,0),"")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(OCULTAR)'!$P$3:$R$54,3,0),"")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(OCULTAR)'!$P$3:$R$54,3,0),"")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(OCULTAR)'!$P$3:$R$54,3,0),"")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(OCULTAR)'!$P$3:$R$54,3,0),"")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(OCULTAR)'!$P$3:$R$54,3,0),"")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(OCULTAR)'!$P$3:$R$54,3,0),"")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(OCULTAR)'!$P$3:$R$54,3,0),"")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(OCULTAR)'!$P$3:$R$54,3,0),"")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(OCULTAR)'!$P$3:$R$54,3,0),"")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(OCULTAR)'!$P$3:$R$54,3,0),"")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(OCULTAR)'!$P$3:$R$54,3,0),"")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(OCULTAR)'!$P$3:$R$54,3,0),"")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(OCULTAR)'!$P$3:$R$54,3,0),"")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(OCULTAR)'!$P$3:$R$54,3,0),"")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(OCULTAR)'!$P$3:$R$54,3,0),"")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(OCULTAR)'!$P$3:$R$54,3,0),"")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(OCULTAR)'!$P$3:$R$54,3,0),"")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(OCULTAR)'!$P$3:$R$54,3,0),"")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(OCULTAR)'!$P$3:$R$54,3,0),"")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(OCULTAR)'!$P$3:$R$54,3,0),"")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(OCULTAR)'!$P$3:$R$54,3,0),"")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(OCULTAR)'!$P$3:$R$54,3,0),"")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(OCULTAR)'!$P$3:$R$54,3,0),"")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(OCULTAR)'!$P$3:$R$54,3,0),"")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(OCULTAR)'!$P$3:$R$54,3,0),"")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(OCULTAR)'!$P$3:$R$54,3,0),"")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(OCULTAR)'!$P$3:$R$54,3,0),"")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(OCULTAR)'!$P$3:$R$54,3,0),"")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(OCULTAR)'!$P$3:$R$54,3,0),"")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(OCULTAR)'!$P$3:$R$54,3,0),"")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(OCULTAR)'!$P$3:$R$54,3,0),"")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(OCULTAR)'!$P$3:$R$54,3,0),"")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(OCULTAR)'!$P$3:$R$54,3,0),"")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(OCULTAR)'!$P$3:$R$54,3,0),"")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(OCULTAR)'!$P$3:$R$54,3,0),"")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(OCULTAR)'!$P$3:$R$54,3,0),"")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(OCULTAR)'!$P$3:$R$54,3,0),"")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(OCULTAR)'!$P$3:$R$54,3,0),"")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(OCULTAR)'!$P$3:$R$54,3,0),"")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(OCULTAR)'!$P$3:$R$54,3,0),"")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(OCULTAR)'!$P$3:$R$54,3,0),"")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(OCULTAR)'!$P$3:$R$54,3,0),"")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(OCULTAR)'!$P$3:$R$54,3,0),"")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(OCULTAR)'!$P$3:$R$54,3,0),"")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(OCULTAR)'!$P$3:$R$54,3,0),"")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(OCULTAR)'!$P$3:$R$54,3,0),"")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(OCULTAR)'!$P$3:$R$54,3,0),"")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(OCULTAR)'!$P$3:$R$54,3,0),"")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(OCULTAR)'!$P$3:$R$54,3,0),"")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(OCULTAR)'!$P$3:$R$54,3,0),"")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(OCULTAR)'!$P$3:$R$54,3,0),"")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(OCULTAR)'!$P$3:$R$54,3,0),"")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(OCULTAR)'!$P$3:$R$54,3,0),"")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(OCULTAR)'!$P$3:$R$54,3,0),"")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(OCULTAR)'!$P$3:$R$54,3,0),"")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(OCULTAR)'!$P$3:$R$54,3,0),"")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(OCULTAR)'!$P$3:$R$54,3,0),"")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(OCULTAR)'!$P$3:$R$54,3,0),"")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(OCULTAR)'!$P$3:$R$54,3,0),"")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(OCULTAR)'!$P$3:$R$54,3,0),"")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(OCULTAR)'!$P$3:$R$54,3,0),"")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(OCULTAR)'!$P$3:$R$54,3,0),"")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(OCULTAR)'!$P$3:$R$54,3,0),"")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(OCULTAR)'!$P$3:$R$54,3,0),"")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(OCULTAR)'!$P$3:$R$54,3,0),"")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(OCULTAR)'!$P$3:$R$54,3,0),"")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(OCULTAR)'!$P$3:$R$54,3,0),"")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(OCULTAR)'!$P$3:$R$54,3,0),"")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(OCULTAR)'!$P$3:$R$54,3,0),"")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(OCULTAR)'!$P$3:$R$54,3,0),"")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(OCULTAR)'!$P$3:$R$54,3,0),"")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(OCULTAR)'!$P$3:$R$54,3,0),"")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(OCULTAR)'!$P$3:$R$54,3,0),"")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(OCULTAR)'!$P$3:$R$54,3,0),"")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(OCULTAR)'!$P$3:$R$54,3,0),"")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(OCULTAR)'!$P$3:$R$54,3,0),"")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(OCULTAR)'!$P$3:$R$54,3,0),"")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(OCULTAR)'!$P$3:$R$54,3,0),"")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(OCULTAR)'!$P$3:$R$54,3,0),"")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(OCULTAR)'!$P$3:$R$54,3,0),"")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(OCULTAR)'!$P$3:$R$54,3,0),"")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(OCULTAR)'!$P$3:$R$54,3,0),"")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(OCULTAR)'!$P$3:$R$54,3,0),"")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(OCULTAR)'!$P$3:$R$54,3,0),"")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(OCULTAR)'!$P$3:$R$54,3,0),"")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(OCULTAR)'!$P$3:$R$54,3,0),"")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(OCULTAR)'!$P$3:$R$54,3,0),"")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(OCULTAR)'!$P$3:$R$54,3,0),"")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(OCULTAR)'!$P$3:$R$54,3,0),"")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(OCULTAR)'!$P$3:$R$54,3,0),"")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(OCULTAR)'!$P$3:$R$54,3,0),"")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(OCULTAR)'!$P$3:$R$54,3,0),"")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(OCULTAR)'!$P$3:$R$54,3,0),"")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(OCULTAR)'!$P$3:$R$54,3,0),"")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(OCULTAR)'!$P$3:$R$54,3,0),"")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(OCULTAR)'!$P$3:$R$54,3,0),"")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(OCULTAR)'!$P$3:$R$54,3,0),"")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(OCULTAR)'!$P$3:$R$54,3,0),"")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(OCULTAR)'!$P$3:$R$54,3,0),"")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(OCULTAR)'!$P$3:$R$54,3,0),"")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(OCULTAR)'!$P$3:$R$54,3,0),"")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(OCULTAR)'!$P$3:$R$54,3,0),"")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(OCULTAR)'!$P$3:$R$54,3,0),"")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(OCULTAR)'!$P$3:$R$54,3,0),"")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(OCULTAR)'!$P$3:$R$54,3,0),"")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(OCULTAR)'!$P$3:$R$54,3,0),"")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(OCULTAR)'!$P$3:$R$54,3,0),"")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(OCULTAR)'!$P$3:$R$54,3,0),"")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(OCULTAR)'!$P$3:$R$54,3,0),"")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(OCULTAR)'!$P$3:$R$54,3,0),"")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(OCULTAR)'!$P$3:$R$54,3,0),"")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(OCULTAR)'!$P$3:$R$54,3,0),"")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(OCULTAR)'!$P$3:$R$54,3,0),"")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(OCULTAR)'!$P$3:$R$54,3,0),"")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(OCULTAR)'!$P$3:$R$54,3,0),"")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(OCULTAR)'!$P$3:$R$54,3,0),"")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(OCULTAR)'!$P$3:$R$54,3,0),"")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(OCULTAR)'!$P$3:$R$54,3,0),"")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(OCULTAR)'!$P$3:$R$54,3,0),"")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(OCULTAR)'!$P$3:$R$54,3,0),"")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(OCULTAR)'!$P$3:$R$54,3,0),"")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(OCULTAR)'!$P$3:$R$54,3,0),"")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(OCULTAR)'!$P$3:$R$54,3,0),"")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(OCULTAR)'!$P$3:$R$54,3,0),"")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(OCULTAR)'!$P$3:$R$54,3,0),"")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(OCULTAR)'!$P$3:$R$54,3,0),"")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(OCULTAR)'!$P$3:$R$54,3,0),"")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(OCULTAR)'!$P$3:$R$54,3,0),"")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(OCULTAR)'!$P$3:$R$54,3,0),"")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(OCULTAR)'!$P$3:$R$54,3,0),"")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(OCULTAR)'!$P$3:$R$54,3,0),"")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(OCULTAR)'!$P$3:$R$54,3,0),"")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(OCULTAR)'!$P$3:$R$54,3,0),"")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(OCULTAR)'!$P$3:$R$54,3,0),"")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(OCULTAR)'!$P$3:$R$54,3,0),"")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(OCULTAR)'!$P$3:$R$54,3,0),"")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(OCULTAR)'!$P$3:$R$54,3,0),"")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(OCULTAR)'!$P$3:$R$54,3,0),"")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(OCULTAR)'!$P$3:$R$54,3,0),"")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(OCULTAR)'!$P$3:$R$54,3,0),"")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(OCULTAR)'!$P$3:$R$54,3,0),"")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(OCULTAR)'!$P$3:$R$54,3,0),"")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(OCULTAR)'!$P$3:$R$54,3,0),"")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(OCULTAR)'!$P$3:$R$54,3,0),"")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(OCULTAR)'!$P$3:$R$54,3,0),"")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(OCULTAR)'!$P$3:$R$54,3,0),"")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(OCULTAR)'!$P$3:$R$54,3,0),"")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(OCULTAR)'!$P$3:$R$54,3,0),"")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(OCULTAR)'!$P$3:$R$54,3,0),"")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(OCULTAR)'!$P$3:$R$54,3,0),"")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(OCULTAR)'!$P$3:$R$54,3,0),"")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(OCULTAR)'!$P$3:$R$54,3,0),"")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(OCULTAR)'!$P$3:$R$54,3,0),"")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(OCULTAR)'!$P$3:$R$54,3,0),"")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(OCULTAR)'!$P$3:$R$54,3,0),"")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(OCULTAR)'!$P$3:$R$54,3,0),"")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(OCULTAR)'!$P$3:$R$54,3,0),"")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(OCULTAR)'!$P$3:$R$54,3,0),"")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(OCULTAR)'!$P$3:$R$54,3,0),"")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(OCULTAR)'!$P$3:$R$54,3,0),"")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(OCULTAR)'!$P$3:$R$54,3,0),"")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(OCULTAR)'!$P$3:$R$54,3,0),"")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(OCULTAR)'!$P$3:$R$54,3,0),"")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(OCULTAR)'!$P$3:$R$54,3,0),"")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(OCULTAR)'!$P$3:$R$54,3,0),"")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(OCULTAR)'!$P$3:$R$54,3,0),"")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(OCULTAR)'!$P$3:$R$54,3,0),"")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(OCULTAR)'!$P$3:$R$54,3,0),"")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(OCULTAR)'!$P$3:$R$54,3,0),"")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(OCULTAR)'!$P$3:$R$54,3,0),"")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(OCULTAR)'!$P$3:$R$54,3,0),"")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(OCULTAR)'!$P$3:$R$54,3,0),"")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(OCULTAR)'!$P$3:$R$54,3,0),"")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(OCULTAR)'!$P$3:$R$54,3,0),"")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(OCULTAR)'!$P$3:$R$54,3,0),"")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(OCULTAR)'!$P$3:$R$54,3,0),"")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(OCULTAR)'!$P$3:$R$54,3,0),"")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(OCULTAR)'!$P$3:$R$54,3,0),"")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(OCULTAR)'!$P$3:$R$54,3,0),"")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(OCULTAR)'!$P$3:$R$54,3,0),"")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(OCULTAR)'!$P$3:$R$54,3,0),"")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(OCULTAR)'!$P$3:$R$54,3,0),"")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(OCULTAR)'!$P$3:$R$54,3,0),"")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(OCULTAR)'!$P$3:$R$54,3,0),"")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(OCULTAR)'!$P$3:$R$54,3,0),"")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(OCULTAR)'!$P$3:$R$54,3,0),"")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(OCULTAR)'!$P$3:$R$54,3,0),"")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(OCULTAR)'!$P$3:$R$54,3,0),"")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(OCULTAR)'!$P$3:$R$54,3,0),"")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(OCULTAR)'!$P$3:$R$54,3,0),"")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(OCULTAR)'!$P$3:$R$54,3,0),"")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(OCULTAR)'!$P$3:$R$54,3,0),"")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(OCULTAR)'!$P$3:$R$54,3,0),"")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(OCULTAR)'!$P$3:$R$54,3,0),"")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(OCULTAR)'!$P$3:$R$54,3,0),"")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(OCULTAR)'!$P$3:$R$54,3,0),"")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(OCULTAR)'!$P$3:$R$54,3,0),"")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(OCULTAR)'!$P$3:$R$54,3,0),"")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(OCULTAR)'!$P$3:$R$54,3,0),"")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(OCULTAR)'!$P$3:$R$54,3,0),"")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(OCULTAR)'!$P$3:$R$54,3,0),"")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(OCULTAR)'!$P$3:$R$54,3,0),"")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(OCULTAR)'!$P$3:$R$54,3,0),"")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(OCULTAR)'!$P$3:$R$54,3,0),"")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(OCULTAR)'!$P$3:$R$54,3,0),"")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(OCULTAR)'!$P$3:$R$54,3,0),"")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(OCULTAR)'!$P$3:$R$54,3,0),"")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(OCULTAR)'!$P$3:$R$54,3,0),"")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(OCULTAR)'!$P$3:$R$54,3,0),"")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(OCULTAR)'!$P$3:$R$54,3,0),"")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(OCULTAR)'!$P$3:$R$54,3,0),"")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(OCULTAR)'!$P$3:$R$54,3,0),"")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(OCULTAR)'!$P$3:$R$54,3,0),"")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(OCULTAR)'!$P$3:$R$54,3,0),"")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(OCULTAR)'!$P$3:$R$54,3,0),"")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(OCULTAR)'!$P$3:$R$54,3,0),"")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(OCULTAR)'!$P$3:$R$54,3,0),"")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(OCULTAR)'!$P$3:$R$54,3,0),"")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(OCULTAR)'!$P$3:$R$54,3,0),"")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(OCULTAR)'!$P$3:$R$54,3,0),"")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(OCULTAR)'!$P$3:$R$54,3,0),"")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(OCULTAR)'!$P$3:$R$54,3,0),"")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(OCULTAR)'!$P$3:$R$54,3,0),"")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(OCULTAR)'!$P$3:$R$54,3,0),"")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(OCULTAR)'!$P$3:$R$54,3,0),"")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(OCULTAR)'!$P$3:$R$54,3,0),"")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(OCULTAR)'!$P$3:$R$54,3,0),"")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(OCULTAR)'!$P$3:$R$54,3,0),"")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(OCULTAR)'!$P$3:$R$54,3,0),"")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(OCULTAR)'!$P$3:$R$54,3,0),"")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(OCULTAR)'!$P$3:$R$54,3,0),"")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(OCULTAR)'!$P$3:$R$54,3,0),"")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(OCULTAR)'!$P$3:$R$54,3,0),"")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(OCULTAR)'!$P$3:$R$54,3,0),"")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(OCULTAR)'!$P$3:$R$54,3,0),"")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(OCULTAR)'!$P$3:$R$54,3,0),"")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(OCULTAR)'!$P$3:$R$54,3,0),"")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(OCULTAR)'!$P$3:$R$54,3,0),"")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(OCULTAR)'!$P$3:$R$54,3,0),"")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(OCULTAR)'!$P$3:$R$54,3,0),"")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(OCULTAR)'!$P$3:$R$54,3,0),"")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(OCULTAR)'!$P$3:$R$54,3,0),"")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(OCULTAR)'!$P$3:$R$54,3,0),"")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(OCULTAR)'!$P$3:$R$54,3,0),"")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(OCULTAR)'!$P$3:$R$54,3,0),"")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(OCULTAR)'!$P$3:$R$54,3,0),"")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(OCULTAR)'!$P$3:$R$54,3,0),"")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(OCULTAR)'!$P$3:$R$54,3,0),"")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(OCULTAR)'!$P$3:$R$54,3,0),"")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(OCULTAR)'!$P$3:$R$54,3,0),"")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(OCULTAR)'!$P$3:$R$54,3,0),"")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(OCULTAR)'!$P$3:$R$54,3,0),"")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(OCULTAR)'!$P$3:$R$54,3,0),"")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(OCULTAR)'!$P$3:$R$54,3,0),"")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(OCULTAR)'!$P$3:$R$54,3,0),"")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(OCULTAR)'!$P$3:$R$54,3,0),"")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(OCULTAR)'!$P$3:$R$54,3,0),"")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(OCULTAR)'!$P$3:$R$54,3,0),"")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(OCULTAR)'!$P$3:$R$54,3,0),"")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(OCULTAR)'!$P$3:$R$54,3,0),"")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(OCULTAR)'!$P$3:$R$54,3,0),"")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(OCULTAR)'!$P$3:$R$54,3,0),"")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(OCULTAR)'!$P$3:$R$54,3,0),"")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(OCULTAR)'!$P$3:$R$54,3,0),"")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(OCULTAR)'!$P$3:$R$54,3,0),"")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(OCULTAR)'!$P$3:$R$54,3,0),"")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(OCULTAR)'!$P$3:$R$54,3,0),"")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(OCULTAR)'!$P$3:$R$54,3,0),"")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(OCULTAR)'!$P$3:$R$54,3,0),"")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(OCULTAR)'!$P$3:$R$54,3,0),"")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(OCULTAR)'!$P$3:$R$54,3,0),"")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(OCULTAR)'!$P$3:$R$54,3,0),"")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(OCULTAR)'!$P$3:$R$54,3,0),"")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(OCULTAR)'!$P$3:$R$54,3,0),"")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(OCULTAR)'!$P$3:$R$54,3,0),"")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(OCULTAR)'!$P$3:$R$54,3,0),"")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(OCULTAR)'!$P$3:$R$54,3,0),"")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(OCULTAR)'!$P$3:$R$54,3,0),"")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(OCULTAR)'!$P$3:$R$54,3,0),"")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(OCULTAR)'!$P$3:$R$54,3,0),"")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(OCULTAR)'!$P$3:$R$54,3,0),"")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(OCULTAR)'!$P$3:$R$54,3,0),"")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(OCULTAR)'!$P$3:$R$54,3,0),"")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(OCULTAR)'!$P$3:$R$54,3,0),"")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(OCULTAR)'!$P$3:$R$54,3,0),"")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(OCULTAR)'!$P$3:$R$54,3,0),"")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(OCULTAR)'!$P$3:$R$54,3,0),"")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(OCULTAR)'!$P$3:$R$54,3,0),"")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(OCULTAR)'!$P$3:$R$54,3,0),"")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(OCULTAR)'!$P$3:$R$54,3,0),"")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(OCULTAR)'!$P$3:$R$54,3,0),"")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(OCULTAR)'!$P$3:$R$54,3,0),"")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(OCULTAR)'!$P$3:$R$54,3,0),"")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(OCULTAR)'!$P$3:$R$54,3,0),"")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(OCULTAR)'!$P$3:$R$54,3,0),"")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(OCULTAR)'!$P$3:$R$54,3,0),"")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(OCULTAR)'!$P$3:$R$54,3,0),"")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(OCULTAR)'!$P$3:$R$54,3,0),"")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(OCULTAR)'!$P$3:$R$54,3,0),"")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(OCULTAR)'!$P$3:$R$54,3,0),"")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(OCULTAR)'!$P$3:$R$54,3,0),"")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(OCULTAR)'!$P$3:$R$54,3,0),"")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(OCULTAR)'!$P$3:$R$54,3,0),"")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(OCULTAR)'!$P$3:$R$54,3,0),"")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(OCULTAR)'!$P$3:$R$54,3,0),"")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(OCULTAR)'!$P$3:$R$54,3,0),"")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(OCULTAR)'!$P$3:$R$54,3,0),"")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(OCULTAR)'!$P$3:$R$54,3,0),"")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(OCULTAR)'!$P$3:$R$54,3,0),"")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(OCULTAR)'!$P$3:$R$54,3,0),"")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(OCULTAR)'!$P$3:$R$54,3,0),"")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(OCULTAR)'!$P$3:$R$54,3,0),"")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(OCULTAR)'!$P$3:$R$54,3,0),"")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(OCULTAR)'!$P$3:$R$54,3,0),"")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(OCULTAR)'!$P$3:$R$54,3,0),"")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(OCULTAR)'!$P$3:$R$54,3,0),"")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(OCULTAR)'!$P$3:$R$54,3,0),"")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(OCULTAR)'!$P$3:$R$54,3,0),"")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(OCULTAR)'!$P$3:$R$54,3,0),"")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(OCULTAR)'!$P$3:$R$54,3,0),"")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(OCULTAR)'!$P$3:$R$54,3,0),"")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(OCULTAR)'!$P$3:$R$54,3,0),"")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(OCULTAR)'!$P$3:$R$54,3,0),"")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(OCULTAR)'!$P$3:$R$54,3,0),"")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(OCULTAR)'!$P$3:$R$54,3,0),"")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(OCULTAR)'!$P$3:$R$54,3,0),"")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(OCULTAR)'!$P$3:$R$54,3,0),"")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(OCULTAR)'!$P$3:$R$54,3,0),"")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(OCULTAR)'!$P$3:$R$54,3,0),"")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(OCULTAR)'!$P$3:$R$54,3,0),"")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(OCULTAR)'!$P$3:$R$54,3,0),"")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(OCULTAR)'!$P$3:$R$54,3,0),"")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(OCULTAR)'!$P$3:$R$54,3,0),"")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(OCULTAR)'!$P$3:$R$54,3,0),"")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(OCULTAR)'!$P$3:$R$54,3,0),"")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(OCULTAR)'!$P$3:$R$54,3,0),"")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(OCULTAR)'!$P$3:$R$54,3,0),"")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(OCULTAR)'!$P$3:$R$54,3,0),"")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(OCULTAR)'!$P$3:$R$54,3,0),"")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(OCULTAR)'!$P$3:$R$54,3,0),"")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(OCULTAR)'!$P$3:$R$54,3,0),"")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(OCULTAR)'!$P$3:$R$54,3,0),"")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(OCULTAR)'!$P$3:$R$54,3,0),"")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(OCULTAR)'!$P$3:$R$54,3,0),"")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(OCULTAR)'!$P$3:$R$54,3,0),"")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(OCULTAR)'!$P$3:$R$54,3,0),"")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(OCULTAR)'!$P$3:$R$54,3,0),"")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(OCULTAR)'!$P$3:$R$54,3,0),"")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(OCULTAR)'!$P$3:$R$54,3,0),"")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(OCULTAR)'!$P$3:$R$54,3,0),"")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(OCULTAR)'!$P$3:$R$54,3,0),"")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(OCULTAR)'!$P$3:$R$54,3,0),"")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(OCULTAR)'!$P$3:$R$54,3,0),"")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(OCULTAR)'!$P$3:$R$54,3,0),"")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(OCULTAR)'!$P$3:$R$54,3,0),"")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(OCULTAR)'!$P$3:$R$54,3,0),"")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(OCULTAR)'!$P$3:$R$54,3,0),"")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(OCULTAR)'!$P$3:$R$54,3,0),"")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(OCULTAR)'!$P$3:$R$54,3,0),"")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(OCULTAR)'!$P$3:$R$54,3,0),"")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(OCULTAR)'!$P$3:$R$54,3,0),"")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(OCULTAR)'!$P$3:$R$54,3,0),"")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(OCULTAR)'!$P$3:$R$54,3,0),"")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(OCULTAR)'!$P$3:$R$54,3,0),"")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(OCULTAR)'!$P$3:$R$54,3,0),"")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(OCULTAR)'!$P$3:$R$54,3,0),"")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(OCULTAR)'!$P$3:$R$54,3,0),"")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(OCULTAR)'!$P$3:$R$54,3,0),"")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(OCULTAR)'!$P$3:$R$54,3,0),"")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(OCULTAR)'!$P$3:$R$54,3,0),"")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(OCULTAR)'!$P$3:$R$54,3,0),"")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(OCULTAR)'!$P$3:$R$54,3,0),"")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(OCULTAR)'!$P$3:$R$54,3,0),"")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(OCULTAR)'!$P$3:$R$54,3,0),"")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(OCULTAR)'!$P$3:$R$54,3,0),"")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(OCULTAR)'!$P$3:$R$54,3,0),"")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(OCULTAR)'!$P$3:$R$54,3,0),"")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(OCULTAR)'!$P$3:$R$54,3,0),"")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(OCULTAR)'!$P$3:$R$54,3,0),"")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(OCULTAR)'!$P$3:$R$54,3,0),"")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(OCULTAR)'!$P$3:$R$54,3,0),"")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(OCULTAR)'!$P$3:$R$54,3,0),"")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(OCULTAR)'!$P$3:$R$54,3,0),"")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(OCULTAR)'!$P$3:$R$54,3,0),"")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(OCULTAR)'!$P$3:$R$54,3,0),"")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(OCULTAR)'!$P$3:$R$54,3,0),"")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(OCULTAR)'!$P$3:$R$54,3,0),"")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(OCULTAR)'!$P$3:$R$54,3,0),"")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(OCULTAR)'!$P$3:$R$54,3,0),"")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(OCULTAR)'!$P$3:$R$54,3,0),"")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(OCULTAR)'!$P$3:$R$54,3,0),"")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(OCULTAR)'!$P$3:$R$54,3,0),"")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(OCULTAR)'!$P$3:$R$54,3,0),"")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(OCULTAR)'!$P$3:$R$54,3,0),"")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(OCULTAR)'!$P$3:$R$54,3,0),"")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(OCULTAR)'!$P$3:$R$54,3,0),"")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(OCULTAR)'!$P$3:$R$54,3,0),"")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(OCULTAR)'!$P$3:$R$54,3,0),"")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(OCULTAR)'!$P$3:$R$54,3,0),"")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(OCULTAR)'!$P$3:$R$54,3,0),"")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(OCULTAR)'!$P$3:$R$54,3,0),"")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(OCULTAR)'!$P$3:$R$54,3,0),"")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(OCULTAR)'!$P$3:$R$54,3,0),"")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(OCULTAR)'!$P$3:$R$54,3,0),"")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(OCULTAR)'!$P$3:$R$54,3,0),"")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(OCULTAR)'!$P$3:$R$54,3,0),"")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(OCULTAR)'!$P$3:$R$54,3,0),"")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(OCULTAR)'!$P$3:$R$54,3,0),"")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(OCULTAR)'!$P$3:$R$54,3,0),"")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(OCULTAR)'!$P$3:$R$54,3,0),"")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(OCULTAR)'!$P$3:$R$54,3,0),"")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(OCULTAR)'!$P$3:$R$54,3,0),"")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(OCULTAR)'!$P$3:$R$54,3,0),"")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(OCULTAR)'!$P$3:$R$54,3,0),"")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(OCULTAR)'!$P$3:$R$54,3,0),"")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(OCULTAR)'!$P$3:$R$54,3,0),"")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(OCULTAR)'!$P$3:$R$54,3,0),"")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(OCULTAR)'!$P$3:$R$54,3,0),"")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(OCULTAR)'!$P$3:$R$54,3,0),"")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(OCULTAR)'!$P$3:$R$54,3,0),"")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(OCULTAR)'!$P$3:$R$54,3,0),"")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(OCULTAR)'!$P$3:$R$54,3,0),"")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(OCULTAR)'!$P$3:$R$54,3,0),"")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(OCULTAR)'!$P$3:$R$54,3,0),"")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(OCULTAR)'!$P$3:$R$54,3,0),"")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(OCULTAR)'!$P$3:$R$54,3,0),"")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(OCULTAR)'!$P$3:$R$54,3,0),"")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(OCULTAR)'!$P$3:$R$54,3,0),"")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(OCULTAR)'!$P$3:$R$54,3,0),"")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(OCULTAR)'!$P$3:$R$54,3,0),"")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(OCULTAR)'!$P$3:$R$54,3,0),"")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(OCULTAR)'!$P$3:$R$54,3,0),"")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(OCULTAR)'!$P$3:$R$54,3,0),"")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(OCULTAR)'!$P$3:$R$54,3,0),"")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(OCULTAR)'!$P$3:$R$54,3,0),"")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(OCULTAR)'!$P$3:$R$54,3,0),"")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(OCULTAR)'!$P$3:$R$54,3,0),"")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(OCULTAR)'!$P$3:$R$54,3,0),"")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(OCULTAR)'!$P$3:$R$54,3,0),"")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(OCULTAR)'!$P$3:$R$54,3,0),"")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(OCULTAR)'!$P$3:$R$54,3,0),"")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(OCULTAR)'!$P$3:$R$54,3,0),"")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(OCULTAR)'!$P$3:$R$54,3,0),"")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(OCULTAR)'!$P$3:$R$54,3,0),"")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(OCULTAR)'!$P$3:$R$54,3,0),"")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(OCULTAR)'!$P$3:$R$54,3,0),"")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(OCULTAR)'!$P$3:$R$54,3,0),"")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(OCULTAR)'!$P$3:$R$54,3,0),"")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(OCULTAR)'!$P$3:$R$54,3,0),"")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(OCULTAR)'!$P$3:$R$54,3,0),"")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(OCULTAR)'!$P$3:$R$54,3,0),"")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(OCULTAR)'!$P$3:$R$54,3,0),"")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(OCULTAR)'!$P$3:$R$54,3,0),"")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(OCULTAR)'!$P$3:$R$54,3,0),"")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(OCULTAR)'!$P$3:$R$54,3,0),"")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(OCULTAR)'!$P$3:$R$54,3,0),"")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(OCULTAR)'!$P$3:$R$54,3,0),"")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(OCULTAR)'!$P$3:$R$54,3,0),"")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(OCULTAR)'!$P$3:$R$54,3,0),"")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(OCULTAR)'!$P$3:$R$54,3,0),"")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(OCULTAR)'!$P$3:$R$54,3,0),"")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(OCULTAR)'!$P$3:$R$54,3,0),"")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(OCULTAR)'!$P$3:$R$54,3,0),"")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(OCULTAR)'!$P$3:$R$54,3,0),"")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(OCULTAR)'!$P$3:$R$54,3,0),"")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(OCULTAR)'!$P$3:$R$54,3,0),"")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(OCULTAR)'!$P$3:$R$54,3,0),"")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(OCULTAR)'!$P$3:$R$54,3,0),"")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(OCULTAR)'!$P$3:$R$54,3,0),"")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(OCULTAR)'!$P$3:$R$54,3,0),"")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(OCULTAR)'!$P$3:$R$54,3,0),"")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(OCULTAR)'!$P$3:$R$54,3,0),"")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(OCULTAR)'!$P$3:$R$54,3,0),"")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(OCULTAR)'!$P$3:$R$54,3,0),"")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(OCULTAR)'!$P$3:$R$54,3,0),"")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(OCULTAR)'!$P$3:$R$54,3,0),"")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(OCULTAR)'!$P$3:$R$54,3,0),"")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(OCULTAR)'!$P$3:$R$54,3,0),"")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(OCULTAR)'!$P$3:$R$54,3,0),"")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(OCULTAR)'!$P$3:$R$54,3,0),"")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(OCULTAR)'!$P$3:$R$54,3,0),"")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(OCULTAR)'!$P$3:$R$54,3,0),"")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(OCULTAR)'!$P$3:$R$54,3,0),"")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(OCULTAR)'!$P$3:$R$54,3,0),"")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(OCULTAR)'!$P$3:$R$54,3,0),"")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(OCULTAR)'!$P$3:$R$54,3,0),"")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(OCULTAR)'!$P$3:$R$54,3,0),"")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(OCULTAR)'!$P$3:$R$54,3,0),"")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(OCULTAR)'!$P$3:$R$54,3,0),"")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(OCULTAR)'!$P$3:$R$54,3,0),"")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(OCULTAR)'!$P$3:$R$54,3,0),"")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(OCULTAR)'!$P$3:$R$54,3,0),"")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(OCULTAR)'!$P$3:$R$54,3,0),"")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(OCULTAR)'!$P$3:$R$54,3,0),"")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(OCULTAR)'!$P$3:$R$54,3,0),"")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(OCULTAR)'!$P$3:$R$54,3,0),"")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(OCULTAR)'!$P$3:$R$54,3,0),"")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(OCULTAR)'!$P$3:$R$54,3,0),"")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(OCULTAR)'!$P$3:$R$54,3,0),"")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(OCULTAR)'!$P$3:$R$54,3,0),"")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(OCULTAR)'!$P$3:$R$54,3,0),"")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(OCULTAR)'!$P$3:$R$54,3,0),"")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(OCULTAR)'!$P$3:$R$54,3,0),"")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(OCULTAR)'!$P$3:$R$54,3,0),"")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(OCULTAR)'!$P$3:$R$54,3,0),"")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(OCULTAR)'!$P$3:$R$54,3,0),"")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(OCULTAR)'!$P$3:$R$54,3,0),"")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(OCULTAR)'!$P$3:$R$54,3,0),"")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(OCULTAR)'!$P$3:$R$54,3,0),"")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(OCULTAR)'!$P$3:$R$54,3,0),"")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(OCULTAR)'!$P$3:$R$54,3,0),"")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(OCULTAR)'!$P$3:$R$54,3,0),"")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(OCULTAR)'!$P$3:$R$54,3,0),"")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(OCULTAR)'!$P$3:$R$54,3,0),"")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(OCULTAR)'!$P$3:$R$54,3,0),"")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(OCULTAR)'!$P$3:$R$54,3,0),"")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(OCULTAR)'!$P$3:$R$54,3,0),"")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(OCULTAR)'!$P$3:$R$54,3,0),"")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(OCULTAR)'!$P$3:$R$54,3,0),"")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(OCULTAR)'!$P$3:$R$54,3,0),"")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(OCULTAR)'!$P$3:$R$54,3,0),"")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(OCULTAR)'!$P$3:$R$54,3,0),"")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(OCULTAR)'!$P$3:$R$54,3,0),"")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(OCULTAR)'!$P$3:$R$54,3,0),"")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(OCULTAR)'!$P$3:$R$54,3,0),"")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(OCULTAR)'!$P$3:$R$54,3,0),"")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(OCULTAR)'!$P$3:$R$54,3,0),"")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(OCULTAR)'!$P$3:$R$54,3,0),"")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(OCULTAR)'!$P$3:$R$54,3,0),"")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(OCULTAR)'!$P$3:$R$54,3,0),"")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(OCULTAR)'!$P$3:$R$54,3,0),"")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(OCULTAR)'!$P$3:$R$54,3,0),"")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(OCULTAR)'!$P$3:$R$54,3,0),"")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(OCULTAR)'!$P$3:$R$54,3,0),"")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(OCULTAR)'!$P$3:$R$54,3,0),"")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(OCULTAR)'!$P$3:$R$54,3,0),"")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(OCULTAR)'!$P$3:$R$54,3,0),"")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(OCULTAR)'!$P$3:$R$54,3,0),"")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(OCULTAR)'!$P$3:$R$54,3,0),"")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(OCULTAR)'!$P$3:$R$54,3,0),"")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(OCULTAR)'!$P$3:$R$54,3,0),"")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(OCULTAR)'!$P$3:$R$54,3,0),"")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(OCULTAR)'!$P$3:$R$54,3,0),"")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(OCULTAR)'!$P$3:$R$54,3,0),"")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(OCULTAR)'!$P$3:$R$54,3,0),"")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(OCULTAR)'!$P$3:$R$54,3,0),"")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(OCULTAR)'!$P$3:$R$54,3,0),"")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(OCULTAR)'!$P$3:$R$54,3,0),"")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(OCULTAR)'!$P$3:$R$54,3,0),"")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(OCULTAR)'!$P$3:$R$54,3,0),"")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(OCULTAR)'!$P$3:$R$54,3,0),"")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(OCULTAR)'!$P$3:$R$54,3,0),"")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(OCULTAR)'!$P$3:$R$54,3,0),"")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(OCULTAR)'!$P$3:$R$54,3,0),"")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(OCULTAR)'!$P$3:$R$54,3,0),"")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(OCULTAR)'!$P$3:$R$54,3,0),"")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(OCULTAR)'!$P$3:$R$54,3,0),"")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(OCULTAR)'!$P$3:$R$54,3,0),"")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(OCULTAR)'!$P$3:$R$54,3,0),"")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(OCULTAR)'!$P$3:$R$54,3,0),"")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(OCULTAR)'!$P$3:$R$54,3,0),"")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(OCULTAR)'!$P$3:$R$54,3,0),"")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(OCULTAR)'!$P$3:$R$54,3,0),"")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(OCULTAR)'!$P$3:$R$54,3,0),"")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(OCULTAR)'!$P$3:$R$54,3,0),"")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(OCULTAR)'!$P$3:$R$54,3,0),"")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(OCULTAR)'!$P$3:$R$54,3,0),"")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(OCULTAR)'!$P$3:$R$54,3,0),"")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(OCULTAR)'!$P$3:$R$54,3,0),"")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(OCULTAR)'!$P$3:$R$54,3,0),"")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(OCULTAR)'!$P$3:$R$54,3,0),"")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(OCULTAR)'!$P$3:$R$54,3,0),"")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(OCULTAR)'!$P$3:$R$54,3,0),"")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(OCULTAR)'!$P$3:$R$54,3,0),"")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(OCULTAR)'!$P$3:$R$54,3,0),"")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(OCULTAR)'!$P$3:$R$54,3,0),"")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(OCULTAR)'!$P$3:$R$54,3,0),"")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(OCULTAR)'!$P$3:$R$54,3,0),"")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(OCULTAR)'!$P$3:$R$54,3,0),"")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(OCULTAR)'!$P$3:$R$54,3,0),"")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(OCULTAR)'!$P$3:$R$54,3,0),"")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(OCULTAR)'!$P$3:$R$54,3,0),"")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(OCULTAR)'!$P$3:$R$54,3,0),"")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(OCULTAR)'!$P$3:$R$54,3,0),"")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(OCULTAR)'!$P$3:$R$54,3,0),"")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(OCULTAR)'!$P$3:$R$54,3,0),"")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(OCULTAR)'!$P$3:$R$54,3,0),"")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(OCULTAR)'!$P$3:$R$54,3,0),"")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(OCULTAR)'!$P$3:$R$54,3,0),"")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(OCULTAR)'!$P$3:$R$54,3,0),"")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(OCULTAR)'!$P$3:$R$54,3,0),"")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(OCULTAR)'!$P$3:$R$54,3,0),"")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(OCULTAR)'!$P$3:$R$54,3,0),"")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(OCULTAR)'!$P$3:$R$54,3,0),"")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(OCULTAR)'!$P$3:$R$54,3,0),"")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(OCULTAR)'!$P$3:$R$54,3,0),"")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(OCULTAR)'!$P$3:$R$54,3,0),"")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(OCULTAR)'!$P$3:$R$54,3,0),"")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(OCULTAR)'!$P$3:$R$54,3,0),"")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(OCULTAR)'!$P$3:$R$54,3,0),"")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(OCULTAR)'!$P$3:$R$54,3,0),"")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(OCULTAR)'!$P$3:$R$54,3,0),"")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(OCULTAR)'!$P$3:$R$54,3,0),"")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(OCULTAR)'!$P$3:$R$54,3,0),"")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(OCULTAR)'!$P$3:$R$54,3,0),"")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(OCULTAR)'!$P$3:$R$54,3,0),"")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(OCULTAR)'!$P$3:$R$54,3,0),"")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(OCULTAR)'!$P$3:$R$54,3,0),"")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(OCULTAR)'!$P$3:$R$54,3,0),"")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(OCULTAR)'!$P$3:$R$54,3,0),"")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(OCULTAR)'!$P$3:$R$54,3,0),"")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(OCULTAR)'!$P$3:$R$54,3,0),"")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(OCULTAR)'!$P$3:$R$54,3,0),"")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(OCULTAR)'!$P$3:$R$54,3,0),"")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(OCULTAR)'!$P$3:$R$54,3,0),"")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(OCULTAR)'!$P$3:$R$54,3,0),"")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(OCULTAR)'!$P$3:$R$54,3,0),"")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(OCULTAR)'!$P$3:$R$54,3,0),"")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(OCULTAR)'!$P$3:$R$54,3,0),"")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(OCULTAR)'!$P$3:$R$54,3,0),"")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(OCULTAR)'!$P$3:$R$54,3,0),"")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(OCULTAR)'!$P$3:$R$54,3,0),"")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(OCULTAR)'!$P$3:$R$54,3,0),"")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(OCULTAR)'!$P$3:$R$54,3,0),"")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(OCULTAR)'!$P$3:$R$54,3,0),"")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(OCULTAR)'!$P$3:$R$54,3,0),"")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(OCULTAR)'!$P$3:$R$54,3,0),"")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(OCULTAR)'!$P$3:$R$54,3,0),"")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(OCULTAR)'!$P$3:$R$54,3,0),"")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(OCULTAR)'!$P$3:$R$54,3,0),"")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(OCULTAR)'!$P$3:$R$54,3,0),"")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(OCULTAR)'!$P$3:$R$54,3,0),"")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(OCULTAR)'!$P$3:$R$54,3,0),"")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(OCULTAR)'!$P$3:$R$54,3,0),"")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(OCULTAR)'!$P$3:$R$54,3,0),"")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(OCULTAR)'!$P$3:$R$54,3,0),"")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(OCULTAR)'!$P$3:$R$54,3,0),"")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(OCULTAR)'!$P$3:$R$54,3,0),"")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(OCULTAR)'!$P$3:$R$54,3,0),"")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(OCULTAR)'!$P$3:$R$54,3,0),"")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(OCULTAR)'!$P$3:$R$54,3,0),"")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(OCULTAR)'!$P$3:$R$54,3,0),"")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(OCULTAR)'!$P$3:$R$54,3,0),"")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(OCULTAR)'!$P$3:$R$54,3,0),"")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(OCULTAR)'!$P$3:$R$54,3,0),"")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(OCULTAR)'!$P$3:$R$54,3,0),"")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(OCULTAR)'!$P$3:$R$54,3,0),"")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(OCULTAR)'!$P$3:$R$54,3,0),"")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(OCULTAR)'!$P$3:$R$54,3,0),"")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(OCULTAR)'!$P$3:$R$54,3,0),"")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(OCULTAR)'!$P$3:$R$54,3,0),"")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(OCULTAR)'!$P$3:$R$54,3,0),"")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(OCULTAR)'!$P$3:$R$54,3,0),"")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(OCULTAR)'!$P$3:$R$54,3,0),"")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(OCULTAR)'!$P$3:$R$54,3,0),"")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(OCULTAR)'!$P$3:$R$54,3,0),"")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(OCULTAR)'!$P$3:$R$54,3,0),"")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(OCULTAR)'!$P$3:$R$54,3,0),"")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(OCULTAR)'!$P$3:$R$54,3,0),"")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(OCULTAR)'!$P$3:$R$54,3,0),"")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(OCULTAR)'!$P$3:$R$54,3,0),"")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(OCULTAR)'!$P$3:$R$54,3,0),"")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(OCULTAR)'!$P$3:$R$54,3,0),"")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(OCULTAR)'!$P$3:$R$54,3,0),"")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(OCULTAR)'!$P$3:$R$54,3,0),"")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(OCULTAR)'!$P$3:$R$54,3,0),"")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(OCULTAR)'!$P$3:$R$54,3,0),"")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(OCULTAR)'!$P$3:$R$54,3,0),"")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(OCULTAR)'!$P$3:$R$54,3,0),"")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(OCULTAR)'!$P$3:$R$54,3,0),"")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(OCULTAR)'!$P$3:$R$54,3,0),"")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(OCULTAR)'!$P$3:$R$54,3,0),"")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(OCULTAR)'!$P$3:$R$54,3,0),"")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(OCULTAR)'!$P$3:$R$54,3,0),"")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(OCULTAR)'!$P$3:$R$54,3,0),"")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(OCULTAR)'!$P$3:$R$54,3,0),"")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(OCULTAR)'!$P$3:$R$54,3,0),"")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(OCULTAR)'!$P$3:$R$54,3,0),"")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(OCULTAR)'!$P$3:$R$54,3,0),"")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(OCULTAR)'!$P$3:$R$54,3,0),"")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(OCULTAR)'!$P$3:$R$54,3,0),"")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(OCULTAR)'!$P$3:$R$54,3,0),"")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(OCULTAR)'!$P$3:$R$54,3,0),"")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(OCULTAR)'!$P$3:$R$54,3,0),"")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(OCULTAR)'!$P$3:$R$54,3,0),"")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(OCULTAR)'!$P$3:$R$54,3,0),"")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(OCULTAR)'!$P$3:$R$54,3,0),"")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(OCULTAR)'!$P$3:$R$54,3,0),"")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(OCULTAR)'!$P$3:$R$54,3,0),"")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(OCULTAR)'!$P$3:$R$54,3,0),"")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(OCULTAR)'!$P$3:$R$54,3,0),"")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(OCULTAR)'!$P$3:$R$54,3,0),"")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(OCULTAR)'!$P$3:$R$54,3,0),"")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(OCULTAR)'!$P$3:$R$54,3,0),"")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(OCULTAR)'!$P$3:$R$54,3,0),"")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(OCULTAR)'!$P$3:$R$54,3,0),"")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(OCULTAR)'!$P$3:$R$54,3,0),"")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(OCULTAR)'!$P$3:$R$54,3,0),"")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(OCULTAR)'!$P$3:$R$54,3,0),"")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(OCULTAR)'!$P$3:$R$54,3,0),"")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(OCULTAR)'!$P$3:$R$54,3,0),"")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(OCULTAR)'!$P$3:$R$54,3,0),"")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(OCULTAR)'!$P$3:$R$54,3,0),"")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(OCULTAR)'!$P$3:$R$54,3,0),"")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(OCULTAR)'!$P$3:$R$54,3,0),"")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(OCULTAR)'!$P$3:$R$54,3,0),"")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(OCULTAR)'!$P$3:$R$54,3,0),"")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(OCULTAR)'!$P$3:$R$54,3,0),"")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(OCULTAR)'!$P$3:$R$54,3,0),"")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(OCULTAR)'!$P$3:$R$54,3,0),"")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(OCULTAR)'!$P$3:$R$54,3,0),"")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(OCULTAR)'!$P$3:$R$54,3,0),"")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(OCULTAR)'!$P$3:$R$54,3,0),"")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(OCULTAR)'!$P$3:$R$54,3,0),"")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(OCULTAR)'!$P$3:$R$54,3,0),"")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(OCULTAR)'!$P$3:$R$54,3,0),"")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(OCULTAR)'!$P$3:$R$54,3,0),"")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(OCULTAR)'!$P$3:$R$54,3,0),"")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(OCULTAR)'!$P$3:$R$54,3,0),"")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(OCULTAR)'!$P$3:$R$54,3,0),"")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(OCULTAR)'!$P$3:$R$54,3,0),"")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(OCULTAR)'!$P$3:$R$54,3,0),"")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(OCULTAR)'!$P$3:$R$54,3,0),"")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(OCULTAR)'!$P$3:$R$54,3,0),"")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(OCULTAR)'!$P$3:$R$54,3,0),"")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(OCULTAR)'!$P$3:$R$54,3,0),"")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(OCULTAR)'!$P$3:$R$54,3,0),"")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(OCULTAR)'!$P$3:$R$54,3,0),"")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(OCULTAR)'!$P$3:$R$54,3,0),"")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(OCULTAR)'!$P$3:$R$54,3,0),"")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(OCULTAR)'!$P$3:$R$54,3,0),"")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(OCULTAR)'!$P$3:$R$54,3,0),"")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(OCULTAR)'!$P$3:$R$54,3,0),"")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(OCULTAR)'!$P$3:$R$54,3,0),"")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(OCULTAR)'!$P$3:$R$54,3,0),"")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(OCULTAR)'!$P$3:$R$54,3,0),"")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(OCULTAR)'!$P$3:$R$54,3,0),"")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(OCULTAR)'!$P$3:$R$54,3,0),"")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(OCULTAR)'!$P$3:$R$54,3,0),"")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(OCULTAR)'!$P$3:$R$54,3,0),"")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(OCULTAR)'!$P$3:$R$54,3,0),"")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(OCULTAR)'!$P$3:$R$54,3,0),"")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(OCULTAR)'!$P$3:$R$54,3,0),"")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(OCULTAR)'!$P$3:$R$54,3,0),"")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(OCULTAR)'!$P$3:$R$54,3,0),"")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(OCULTAR)'!$P$3:$R$54,3,0),"")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(OCULTAR)'!$P$3:$R$54,3,0),"")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(OCULTAR)'!$P$3:$R$54,3,0),"")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(OCULTAR)'!$P$3:$R$54,3,0),"")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(OCULTAR)'!$P$3:$R$54,3,0),"")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(OCULTAR)'!$P$3:$R$54,3,0),"")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(OCULTAR)'!$P$3:$R$54,3,0),"")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(OCULTAR)'!$P$3:$R$54,3,0),"")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(OCULTAR)'!$P$3:$R$54,3,0),"")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(OCULTAR)'!$P$3:$R$54,3,0),"")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(OCULTAR)'!$P$3:$R$54,3,0),"")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(OCULTAR)'!$P$3:$R$54,3,0),"")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(OCULTAR)'!$P$3:$R$54,3,0),"")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(OCULTAR)'!$P$3:$R$54,3,0),"")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(OCULTAR)'!$P$3:$R$54,3,0),"")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(OCULTAR)'!$P$3:$R$54,3,0),"")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(OCULTAR)'!$P$3:$R$54,3,0),"")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(OCULTAR)'!$P$3:$R$54,3,0),"")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(OCULTAR)'!$P$3:$R$54,3,0),"")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(OCULTAR)'!$P$3:$R$54,3,0),"")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(OCULTAR)'!$P$3:$R$54,3,0),"")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(OCULTAR)'!$P$3:$R$54,3,0),"")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(OCULTAR)'!$P$3:$R$54,3,0),"")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(OCULTAR)'!$P$3:$R$54,3,0),"")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(OCULTAR)'!$P$3:$R$54,3,0),"")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(OCULTAR)'!$P$3:$R$54,3,0),"")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(OCULTAR)'!$P$3:$R$54,3,0),"")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(OCULTAR)'!$P$3:$R$54,3,0),"")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(OCULTAR)'!$P$3:$R$54,3,0),"")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(OCULTAR)'!$P$3:$R$54,3,0),"")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(OCULTAR)'!$P$3:$R$54,3,0),"")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(OCULTAR)'!$P$3:$R$54,3,0),"")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(OCULTAR)'!$P$3:$R$54,3,0),"")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(OCULTAR)'!$P$3:$R$54,3,0),"")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(OCULTAR)'!$P$3:$R$54,3,0),"")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(OCULTAR)'!$P$3:$R$54,3,0),"")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(OCULTAR)'!$P$3:$R$54,3,0),"")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(OCULTAR)'!$P$3:$R$54,3,0),"")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(OCULTAR)'!$P$3:$R$54,3,0),"")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(OCULTAR)'!$P$3:$R$54,3,0),"")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(OCULTAR)'!$P$3:$R$54,3,0),"")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(OCULTAR)'!$P$3:$R$54,3,0),"")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(OCULTAR)'!$P$3:$R$54,3,0),"")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(OCULTAR)'!$P$3:$R$54,3,0),"")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(OCULTAR)'!$P$3:$R$54,3,0),"")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(OCULTAR)'!$P$3:$R$54,3,0),"")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(OCULTAR)'!$P$3:$R$54,3,0),"")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(OCULTAR)'!$P$3:$R$54,3,0),"")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(OCULTAR)'!$P$3:$R$54,3,0),"")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(OCULTAR)'!$P$3:$R$54,3,0),"")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(OCULTAR)'!$P$3:$R$54,3,0),"")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(OCULTAR)'!$P$3:$R$54,3,0),"")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(OCULTAR)'!$P$3:$R$54,3,0),"")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(OCULTAR)'!$P$3:$R$54,3,0),"")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(OCULTAR)'!$P$3:$R$54,3,0),"")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(OCULTAR)'!$P$3:$R$54,3,0),"")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(OCULTAR)'!$P$3:$R$54,3,0),"")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(OCULTAR)'!$P$3:$R$54,3,0),"")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(OCULTAR)'!$P$3:$R$54,3,0),"")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(OCULTAR)'!$P$3:$R$54,3,0),"")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(OCULTAR)'!$P$3:$R$54,3,0),"")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(OCULTAR)'!$P$3:$R$54,3,0),"")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(OCULTAR)'!$P$3:$R$54,3,0),"")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(OCULTAR)'!$P$3:$R$54,3,0),"")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(OCULTAR)'!$P$3:$R$54,3,0),"")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(OCULTAR)'!$P$3:$R$54,3,0),"")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(OCULTAR)'!$P$3:$R$54,3,0),"")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(OCULTAR)'!$P$3:$R$54,3,0),"")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(OCULTAR)'!$P$3:$R$54,3,0),"")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(OCULTAR)'!$P$3:$R$54,3,0),"")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(OCULTAR)'!$P$3:$R$54,3,0),"")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(OCULTAR)'!$P$3:$R$54,3,0),"")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(OCULTAR)'!$P$3:$R$54,3,0),"")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(OCULTAR)'!$P$3:$R$54,3,0),"")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(OCULTAR)'!$P$3:$R$54,3,0),"")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(OCULTAR)'!$P$3:$R$54,3,0),"")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(OCULTAR)'!$P$3:$R$54,3,0),"")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(OCULTAR)'!$P$3:$R$54,3,0),"")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(OCULTAR)'!$P$3:$R$54,3,0),"")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(OCULTAR)'!$P$3:$R$54,3,0),"")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(OCULTAR)'!$P$3:$R$54,3,0),"")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(OCULTAR)'!$P$3:$R$54,3,0),"")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(OCULTAR)'!$P$3:$R$54,3,0),"")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(OCULTAR)'!$P$3:$R$54,3,0),"")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(OCULTAR)'!$P$3:$R$54,3,0),"")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(OCULTAR)'!$P$3:$R$54,3,0),"")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(OCULTAR)'!$P$3:$R$54,3,0),"")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(OCULTAR)'!$P$3:$R$54,3,0),"")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(OCULTAR)'!$P$3:$R$54,3,0),"")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(OCULTAR)'!$P$3:$R$54,3,0),"")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(OCULTAR)'!$P$3:$R$54,3,0),"")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(OCULTAR)'!$P$3:$R$54,3,0),"")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(OCULTAR)'!$P$3:$R$54,3,0),"")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(OCULTAR)'!$P$3:$R$54,3,0),"")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(OCULTAR)'!$P$3:$R$54,3,0),"")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(OCULTAR)'!$P$3:$R$54,3,0),"")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(OCULTAR)'!$P$3:$R$54,3,0),"")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(OCULTAR)'!$P$3:$R$54,3,0),"")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(OCULTAR)'!$P$3:$R$54,3,0),"")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(OCULTAR)'!$P$3:$R$54,3,0),"")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(OCULTAR)'!$P$3:$R$54,3,0),"")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(OCULTAR)'!$P$3:$R$54,3,0),"")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(OCULTAR)'!$P$3:$R$54,3,0),"")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(OCULTAR)'!$P$3:$R$54,3,0),"")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(OCULTAR)'!$P$3:$R$54,3,0),"")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(OCULTAR)'!$P$3:$R$54,3,0),"")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(OCULTAR)'!$P$3:$R$54,3,0),"")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(OCULTAR)'!$P$3:$R$54,3,0),"")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(OCULTAR)'!$P$3:$R$54,3,0),"")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(OCULTAR)'!$P$3:$R$54,3,0),"")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(OCULTAR)'!$P$3:$R$54,3,0),"")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(OCULTAR)'!$P$3:$R$54,3,0),"")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(OCULTAR)'!$P$3:$R$54,3,0),"")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(OCULTAR)'!$P$3:$R$54,3,0),"")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(OCULTAR)'!$P$3:$R$54,3,0),"")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(OCULTAR)'!$P$3:$R$54,3,0),"")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(OCULTAR)'!$P$3:$R$54,3,0),"")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(OCULTAR)'!$P$3:$R$54,3,0),"")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(OCULTAR)'!$P$3:$R$54,3,0),"")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(OCULTAR)'!$P$3:$R$54,3,0),"")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(OCULTAR)'!$P$3:$R$54,3,0),"")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(OCULTAR)'!$P$3:$R$54,3,0),"")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(OCULTAR)'!$P$3:$R$54,3,0),"")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(OCULTAR)'!$P$3:$R$54,3,0),"")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(OCULTAR)'!$P$3:$R$54,3,0),"")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(OCULTAR)'!$P$3:$R$54,3,0),"")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(OCULTAR)'!$P$3:$R$54,3,0),"")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(OCULTAR)'!$P$3:$R$54,3,0),"")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(OCULTAR)'!$P$3:$R$54,3,0),"")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(OCULTAR)'!$P$3:$R$54,3,0),"")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(OCULTAR)'!$P$3:$R$54,3,0),"")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(OCULTAR)'!$P$3:$R$54,3,0),"")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(OCULTAR)'!$P$3:$R$54,3,0),"")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(OCULTAR)'!$P$3:$R$54,3,0),"")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(OCULTAR)'!$P$3:$R$54,3,0),"")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(OCULTAR)'!$P$3:$R$54,3,0),"")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(OCULTAR)'!$P$3:$R$54,3,0),"")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(OCULTAR)'!$P$3:$R$54,3,0),"")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(OCULTAR)'!$P$3:$R$54,3,0),"")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(OCULTAR)'!$P$3:$R$54,3,0),"")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(OCULTAR)'!$P$3:$R$54,3,0),"")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(OCULTAR)'!$P$3:$R$54,3,0),"")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(OCULTAR)'!$P$3:$R$54,3,0),"")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(OCULTAR)'!$P$3:$R$54,3,0),"")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(OCULTAR)'!$P$3:$R$54,3,0),"")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(OCULTAR)'!$P$3:$R$54,3,0),"")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(OCULTAR)'!$P$3:$R$54,3,0),"")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(OCULTAR)'!$P$3:$R$54,3,0),"")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(OCULTAR)'!$P$3:$R$54,3,0),"")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(OCULTAR)'!$P$3:$R$54,3,0),"")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(OCULTAR)'!$P$3:$R$54,3,0),"")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(OCULTAR)'!$P$3:$R$54,3,0),"")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(OCULTAR)'!$P$3:$R$54,3,0),"")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(OCULTAR)'!$P$3:$R$54,3,0),"")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(OCULTAR)'!$P$3:$R$54,3,0),"")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(OCULTAR)'!$P$3:$R$54,3,0),"")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(OCULTAR)'!$P$3:$R$54,3,0),"")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(OCULTAR)'!$P$3:$R$54,3,0),"")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(OCULTAR)'!$P$3:$R$54,3,0),"")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(OCULTAR)'!$P$3:$R$54,3,0),"")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(OCULTAR)'!$P$3:$R$54,3,0),"")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(OCULTAR)'!$P$3:$R$54,3,0),"")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(OCULTAR)'!$P$3:$R$54,3,0),"")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(OCULTAR)'!$P$3:$R$54,3,0),"")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(OCULTAR)'!$P$3:$R$54,3,0),"")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(OCULTAR)'!$P$3:$R$54,3,0),"")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(OCULTAR)'!$P$3:$R$54,3,0),"")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(OCULTAR)'!$P$3:$R$54,3,0),"")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(OCULTAR)'!$P$3:$R$54,3,0),"")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(OCULTAR)'!$P$3:$R$54,3,0),"")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(OCULTAR)'!$P$3:$R$54,3,0),"")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(OCULTAR)'!$P$3:$R$54,3,0),"")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(OCULTAR)'!$P$3:$R$54,3,0),"")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(OCULTAR)'!$P$3:$R$54,3,0),"")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(OCULTAR)'!$P$3:$R$54,3,0),"")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(OCULTAR)'!$P$3:$R$54,3,0),"")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(OCULTAR)'!$P$3:$R$54,3,0),"")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(OCULTAR)'!$P$3:$R$54,3,0),"")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(OCULTAR)'!$P$3:$R$54,3,0),"")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(OCULTAR)'!$P$3:$R$54,3,0),"")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(OCULTAR)'!$P$3:$R$54,3,0),"")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(OCULTAR)'!$P$3:$R$54,3,0),"")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(OCULTAR)'!$P$3:$R$54,3,0),"")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(OCULTAR)'!$P$3:$R$54,3,0),"")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(OCULTAR)'!$P$3:$R$54,3,0),"")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(OCULTAR)'!$P$3:$R$54,3,0),"")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(OCULTAR)'!$P$3:$R$54,3,0),"")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(OCULTAR)'!$P$3:$R$54,3,0),"")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(OCULTAR)'!$P$3:$R$54,3,0),"")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(OCULTAR)'!$P$3:$R$54,3,0),"")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(OCULTAR)'!$P$3:$R$54,3,0),"")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(OCULTAR)'!$P$3:$R$54,3,0),"")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(OCULTAR)'!$P$3:$R$54,3,0),"")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(OCULTAR)'!$P$3:$R$54,3,0),"")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(OCULTAR)'!$P$3:$R$54,3,0),"")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(OCULTAR)'!$P$3:$R$54,3,0),"")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(OCULTAR)'!$P$3:$R$54,3,0),"")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(OCULTAR)'!$P$3:$R$54,3,0),"")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(OCULTAR)'!$P$3:$R$54,3,0),"")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(OCULTAR)'!$P$3:$R$54,3,0),"")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(OCULTAR)'!$P$3:$R$54,3,0),"")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(OCULTAR)'!$P$3:$R$54,3,0),"")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(OCULTAR)'!$P$3:$R$54,3,0),"")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(OCULTAR)'!$P$3:$R$54,3,0),"")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(OCULTAR)'!$P$3:$R$54,3,0),"")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(OCULTAR)'!$P$3:$R$54,3,0),"")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(OCULTAR)'!$P$3:$R$54,3,0),"")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(OCULTAR)'!$P$3:$R$54,3,0),"")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(OCULTAR)'!$P$3:$R$54,3,0),"")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(OCULTAR)'!$P$3:$R$54,3,0),"")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(OCULTAR)'!$P$3:$R$54,3,0),"")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(OCULTAR)'!$P$3:$R$54,3,0),"")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(OCULTAR)'!$P$3:$R$54,3,0),"")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(OCULTAR)'!$P$3:$R$54,3,0),"")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(OCULTAR)'!$P$3:$R$54,3,0),"")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(OCULTAR)'!$P$3:$R$54,3,0),"")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(OCULTAR)'!$P$3:$R$54,3,0),"")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(OCULTAR)'!$P$3:$R$54,3,0),"")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(OCULTAR)'!$P$3:$R$54,3,0),"")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(OCULTAR)'!$P$3:$R$54,3,0),"")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(OCULTAR)'!$P$3:$R$54,3,0),"")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(OCULTAR)'!$P$3:$R$54,3,0),"")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(OCULTAR)'!$P$3:$R$54,3,0),"")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(OCULTAR)'!$P$3:$R$54,3,0),"")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(OCULTAR)'!$P$3:$R$54,3,0),"")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(OCULTAR)'!$P$3:$R$54,3,0),"")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(OCULTAR)'!$P$3:$R$54,3,0),"")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(OCULTAR)'!$P$3:$R$54,3,0),"")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(OCULTAR)'!$P$3:$R$54,3,0),"")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(OCULTAR)'!$P$3:$R$54,3,0),"")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(OCULTAR)'!$P$3:$R$54,3,0),"")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(OCULTAR)'!$P$3:$R$54,3,0),"")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(OCULTAR)'!$P$3:$R$54,3,0),"")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(OCULTAR)'!$P$3:$R$54,3,0),"")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(OCULTAR)'!$P$3:$R$54,3,0),"")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(OCULTAR)'!$P$3:$R$54,3,0),"")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(OCULTAR)'!$P$3:$R$54,3,0),"")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(OCULTAR)'!$P$3:$R$54,3,0),"")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(OCULTAR)'!$P$3:$R$54,3,0),"")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(OCULTAR)'!$P$3:$R$54,3,0),"")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(OCULTAR)'!$P$3:$R$54,3,0),"")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(OCULTAR)'!$P$3:$R$54,3,0),"")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(OCULTAR)'!$P$3:$R$54,3,0),"")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(OCULTAR)'!$P$3:$R$54,3,0),"")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(OCULTAR)'!$P$3:$R$54,3,0),"")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(OCULTAR)'!$P$3:$R$54,3,0),"")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(OCULTAR)'!$P$3:$R$54,3,0),"")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(OCULTAR)'!$P$3:$R$54,3,0),"")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(OCULTAR)'!$P$3:$R$54,3,0),"")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(OCULTAR)'!$P$3:$R$54,3,0),"")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(OCULTAR)'!$P$3:$R$54,3,0),"")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(OCULTAR)'!$P$3:$R$54,3,0),"")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(OCULTAR)'!$P$3:$R$54,3,0),"")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(OCULTAR)'!$P$3:$R$54,3,0),"")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(OCULTAR)'!$P$3:$R$54,3,0),"")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(OCULTAR)'!$P$3:$R$54,3,0),"")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(OCULTAR)'!$P$3:$R$54,3,0),"")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(OCULTAR)'!$P$3:$R$54,3,0),"")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(OCULTAR)'!$P$3:$R$54,3,0),"")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(OCULTAR)'!$P$3:$R$54,3,0),"")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(OCULTAR)'!$P$3:$R$54,3,0),"")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(OCULTAR)'!$P$3:$R$54,3,0),"")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(OCULTAR)'!$P$3:$R$54,3,0),"")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(OCULTAR)'!$P$3:$R$54,3,0),"")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(OCULTAR)'!$P$3:$R$54,3,0),"")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(OCULTAR)'!$P$3:$R$54,3,0),"")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(OCULTAR)'!$P$3:$R$54,3,0),"")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(OCULTAR)'!$P$3:$R$54,3,0),"")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(OCULTAR)'!$P$3:$R$54,3,0),"")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(OCULTAR)'!$P$3:$R$54,3,0),"")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(OCULTAR)'!$P$3:$R$54,3,0),"")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(OCULTAR)'!$P$3:$R$54,3,0),"")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(OCULTAR)'!$P$3:$R$54,3,0),"")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(OCULTAR)'!$P$3:$R$54,3,0),"")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(OCULTAR)'!$P$3:$R$54,3,0),"")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(OCULTAR)'!$P$3:$R$54,3,0),"")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(OCULTAR)'!$P$3:$R$54,3,0),"")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(OCULTAR)'!$P$3:$R$54,3,0),"")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(OCULTAR)'!$P$3:$R$54,3,0),"")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(OCULTAR)'!$P$3:$R$54,3,0),"")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(OCULTAR)'!$P$3:$R$54,3,0),"")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(OCULTAR)'!$P$3:$R$54,3,0),"")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(OCULTAR)'!$P$3:$R$54,3,0),"")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(OCULTAR)'!$P$3:$R$54,3,0),"")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(OCULTAR)'!$P$3:$R$54,3,0),"")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(OCULTAR)'!$P$3:$R$54,3,0),"")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(OCULTAR)'!$P$3:$R$54,3,0),"")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(OCULTAR)'!$P$3:$R$54,3,0),"")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(OCULTAR)'!$P$3:$R$54,3,0),"")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(OCULTAR)'!$P$3:$R$54,3,0),"")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(OCULTAR)'!$P$3:$R$54,3,0),"")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(OCULTAR)'!$P$3:$R$54,3,0),"")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(OCULTAR)'!$P$3:$R$54,3,0),"")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(OCULTAR)'!$P$3:$R$54,3,0),"")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(OCULTAR)'!$P$3:$R$54,3,0),"")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(OCULTAR)'!$P$3:$R$54,3,0),"")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(OCULTAR)'!$P$3:$R$54,3,0),"")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(OCULTAR)'!$P$3:$R$54,3,0),"")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(OCULTAR)'!$P$3:$R$54,3,0),"")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(OCULTAR)'!$P$3:$R$54,3,0),"")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(OCULTAR)'!$P$3:$R$54,3,0),"")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(OCULTAR)'!$P$3:$R$54,3,0),"")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(OCULTAR)'!$P$3:$R$54,3,0),"")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(OCULTAR)'!$P$3:$R$54,3,0),"")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(OCULTAR)'!$P$3:$R$54,3,0),"")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(OCULTAR)'!$P$3:$R$54,3,0),"")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(OCULTAR)'!$P$3:$R$54,3,0),"")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(OCULTAR)'!$P$3:$R$54,3,0),"")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(OCULTAR)'!$P$3:$R$54,3,0),"")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(OCULTAR)'!$P$3:$R$54,3,0),"")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(OCULTAR)'!$P$3:$R$54,3,0),"")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(OCULTAR)'!$P$3:$R$54,3,0),"")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(OCULTAR)'!$P$3:$R$54,3,0),"")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(OCULTAR)'!$P$3:$R$54,3,0),"")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(OCULTAR)'!$P$3:$R$54,3,0),"")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(OCULTAR)'!$P$3:$R$54,3,0),"")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(OCULTAR)'!$P$3:$R$54,3,0),"")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(OCULTAR)'!$P$3:$R$54,3,0),"")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(OCULTAR)'!$P$3:$R$54,3,0),"")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(OCULTAR)'!$P$3:$R$54,3,0),"")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(OCULTAR)'!$P$3:$R$54,3,0),"")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(OCULTAR)'!$P$3:$R$54,3,0),"")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(OCULTAR)'!$P$3:$R$54,3,0),"")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(OCULTAR)'!$P$3:$R$54,3,0),"")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(OCULTAR)'!$P$3:$R$54,3,0),"")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(OCULTAR)'!$P$3:$R$54,3,0),"")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(OCULTAR)'!$P$3:$R$54,3,0),"")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(OCULTAR)'!$P$3:$R$54,3,0),"")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(OCULTAR)'!$P$3:$R$54,3,0),"")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(OCULTAR)'!$P$3:$R$54,3,0),"")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(OCULTAR)'!$P$3:$R$54,3,0),"")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(OCULTAR)'!$P$3:$R$54,3,0),"")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(OCULTAR)'!$P$3:$R$54,3,0),"")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(OCULTAR)'!$P$3:$R$54,3,0),"")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(OCULTAR)'!$P$3:$R$54,3,0),"")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(OCULTAR)'!$P$3:$R$54,3,0),"")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(OCULTAR)'!$P$3:$R$54,3,0),"")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(OCULTAR)'!$P$3:$R$54,3,0),"")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(OCULTAR)'!$P$3:$R$54,3,0),"")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(OCULTAR)'!$P$3:$R$54,3,0),"")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(OCULTAR)'!$P$3:$R$54,3,0),"")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(OCULTAR)'!$P$3:$R$54,3,0),"")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(OCULTAR)'!$P$3:$R$54,3,0),"")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(OCULTAR)'!$P$3:$R$54,3,0),"")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(OCULTAR)'!$P$3:$R$54,3,0),"")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(OCULTAR)'!$P$3:$R$54,3,0),"")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(OCULTAR)'!$P$3:$R$54,3,0),"")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(OCULTAR)'!$P$3:$R$54,3,0),"")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(OCULTAR)'!$P$3:$R$54,3,0),"")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(OCULTAR)'!$P$3:$R$54,3,0),"")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(OCULTAR)'!$P$3:$R$54,3,0),"")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(OCULTAR)'!$P$3:$R$54,3,0),"")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(OCULTAR)'!$P$3:$R$54,3,0),"")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(OCULTAR)'!$P$3:$R$54,3,0),"")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(OCULTAR)'!$P$3:$R$54,3,0),"")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(OCULTAR)'!$P$3:$R$54,3,0),"")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(OCULTAR)'!$P$3:$R$54,3,0),"")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(OCULTAR)'!$P$3:$R$54,3,0),"")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(OCULTAR)'!$P$3:$R$54,3,0),"")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(OCULTAR)'!$P$3:$R$54,3,0),"")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(OCULTAR)'!$P$3:$R$54,3,0),"")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(OCULTAR)'!$P$3:$R$54,3,0),"")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(OCULTAR)'!$P$3:$R$54,3,0),"")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(OCULTAR)'!$P$3:$R$54,3,0),"")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(OCULTAR)'!$P$3:$R$54,3,0),"")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(OCULTAR)'!$P$3:$R$54,3,0),"")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(OCULTAR)'!$P$3:$R$54,3,0),"")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(OCULTAR)'!$P$3:$R$54,3,0),"")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(OCULTAR)'!$P$3:$R$54,3,0),"")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(OCULTAR)'!$P$3:$R$54,3,0),"")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(OCULTAR)'!$P$3:$R$54,3,0),"")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(OCULTAR)'!$P$3:$R$54,3,0),"")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(OCULTAR)'!$P$3:$R$54,3,0),"")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(OCULTAR)'!$P$3:$R$54,3,0),"")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(OCULTAR)'!$P$3:$R$54,3,0),"")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(OCULTAR)'!$P$3:$R$54,3,0),"")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(OCULTAR)'!$P$3:$R$54,3,0),"")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(OCULTAR)'!$P$3:$R$54,3,0),"")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(OCULTAR)'!$P$3:$R$54,3,0),"")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(OCULTAR)'!$P$3:$R$54,3,0),"")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(OCULTAR)'!$P$3:$R$54,3,0),"")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(OCULTAR)'!$P$3:$R$54,3,0),"")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(OCULTAR)'!$P$3:$R$54,3,0),"")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(OCULTAR)'!$P$3:$R$54,3,0),"")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(OCULTAR)'!$P$3:$R$54,3,0),"")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(OCULTAR)'!$P$3:$R$54,3,0),"")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(OCULTAR)'!$P$3:$R$54,3,0),"")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(OCULTAR)'!$P$3:$R$54,3,0),"")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(OCULTAR)'!$P$3:$R$54,3,0),"")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(OCULTAR)'!$P$3:$R$54,3,0),"")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(OCULTAR)'!$P$3:$R$54,3,0),"")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(OCULTAR)'!$P$3:$R$54,3,0),"")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(OCULTAR)'!$P$3:$R$54,3,0),"")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(OCULTAR)'!$P$3:$R$54,3,0),"")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(OCULTAR)'!$P$3:$R$54,3,0),"")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(OCULTAR)'!$P$3:$R$54,3,0),"")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(OCULTAR)'!$P$3:$R$54,3,0),"")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(OCULTAR)'!$P$3:$R$54,3,0),"")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(OCULTAR)'!$P$3:$R$54,3,0),"")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(OCULTAR)'!$P$3:$R$54,3,0),"")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(OCULTAR)'!$P$3:$R$54,3,0),"")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(OCULTAR)'!$P$3:$R$54,3,0),"")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(OCULTAR)'!$P$3:$R$54,3,0),"")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(OCULTAR)'!$P$3:$R$54,3,0),"")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(OCULTAR)'!$P$3:$R$54,3,0),"")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(OCULTAR)'!$P$3:$R$54,3,0),"")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(OCULTAR)'!$P$3:$R$54,3,0),"")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(OCULTAR)'!$P$3:$R$54,3,0),"")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(OCULTAR)'!$P$3:$R$54,3,0),"")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(OCULTAR)'!$P$3:$R$54,3,0),"")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(OCULTAR)'!$P$3:$R$54,3,0),"")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(OCULTAR)'!$P$3:$R$54,3,0),"")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(OCULTAR)'!$P$3:$R$54,3,0),"")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(OCULTAR)'!$P$3:$R$54,3,0),"")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(OCULTAR)'!$P$3:$R$54,3,0),"")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(OCULTAR)'!$P$3:$R$54,3,0),"")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(OCULTAR)'!$P$3:$R$54,3,0),"")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(OCULTAR)'!$P$3:$R$54,3,0),"")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(OCULTAR)'!$P$3:$R$54,3,0),"")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(OCULTAR)'!$P$3:$R$54,3,0),"")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(OCULTAR)'!$P$3:$R$54,3,0),"")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(OCULTAR)'!$P$3:$R$54,3,0),"")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(OCULTAR)'!$P$3:$R$54,3,0),"")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(OCULTAR)'!$P$3:$R$54,3,0),"")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(OCULTAR)'!$P$3:$R$54,3,0),"")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(OCULTAR)'!$P$3:$R$54,3,0),"")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(OCULTAR)'!$P$3:$R$54,3,0),"")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(OCULTAR)'!$P$3:$R$54,3,0),"")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(OCULTAR)'!$P$3:$R$54,3,0),"")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(OCULTAR)'!$P$3:$R$54,3,0),"")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(OCULTAR)'!$P$3:$R$54,3,0),"")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(OCULTAR)'!$P$3:$R$54,3,0),"")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(OCULTAR)'!$P$3:$R$54,3,0),"")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(OCULTAR)'!$P$3:$R$54,3,0),"")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(OCULTAR)'!$P$3:$R$54,3,0),"")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(OCULTAR)'!$P$3:$R$54,3,0),"")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(OCULTAR)'!$P$3:$R$54,3,0),"")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(OCULTAR)'!$P$3:$R$54,3,0),"")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(OCULTAR)'!$P$3:$R$54,3,0),"")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(OCULTAR)'!$P$3:$R$54,3,0),"")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(OCULTAR)'!$P$3:$R$54,3,0),"")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(OCULTAR)'!$P$3:$R$54,3,0),"")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(OCULTAR)'!$P$3:$R$54,3,0),"")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(OCULTAR)'!$P$3:$R$54,3,0),"")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(OCULTAR)'!$P$3:$R$54,3,0),"")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(OCULTAR)'!$P$3:$R$54,3,0),"")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(OCULTAR)'!$P$3:$R$54,3,0),"")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(OCULTAR)'!$P$3:$R$54,3,0),"")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(OCULTAR)'!$P$3:$R$54,3,0),"")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(OCULTAR)'!$P$3:$R$54,3,0),"")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(OCULTAR)'!$P$3:$R$54,3,0),"")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(OCULTAR)'!$P$3:$R$54,3,0),"")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(OCULTAR)'!$P$3:$R$54,3,0),"")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(OCULTAR)'!$P$3:$R$54,3,0),"")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(OCULTAR)'!$P$3:$R$54,3,0),"")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(OCULTAR)'!$P$3:$R$54,3,0),"")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(OCULTAR)'!$P$3:$R$54,3,0),"")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(OCULTAR)'!$P$3:$R$54,3,0),"")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(OCULTAR)'!$P$3:$R$54,3,0),"")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(OCULTAR)'!$P$3:$R$54,3,0),"")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(OCULTAR)'!$P$3:$R$54,3,0),"")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(OCULTAR)'!$P$3:$R$54,3,0),"")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(OCULTAR)'!$P$3:$R$54,3,0),"")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(OCULTAR)'!$P$3:$R$54,3,0),"")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(OCULTAR)'!$P$3:$R$54,3,0),"")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(OCULTAR)'!$P$3:$R$54,3,0),"")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(OCULTAR)'!$P$3:$R$54,3,0),"")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(OCULTAR)'!$P$3:$R$54,3,0),"")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(OCULTAR)'!$P$3:$R$54,3,0),"")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(OCULTAR)'!$P$3:$R$54,3,0),"")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(OCULTAR)'!$P$3:$R$54,3,0),"")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(OCULTAR)'!$P$3:$R$54,3,0),"")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(OCULTAR)'!$P$3:$R$54,3,0),"")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(OCULTAR)'!$P$3:$R$54,3,0),"")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(OCULTAR)'!$P$3:$R$54,3,0),"")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(OCULTAR)'!$P$3:$R$54,3,0),"")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(OCULTAR)'!$P$3:$R$54,3,0),"")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(OCULTAR)'!$P$3:$R$54,3,0),"")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(OCULTAR)'!$P$3:$R$54,3,0),"")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(OCULTAR)'!$P$3:$R$54,3,0),"")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(OCULTAR)'!$P$3:$R$54,3,0),"")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(OCULTAR)'!$P$3:$R$54,3,0),"")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(OCULTAR)'!$P$3:$R$54,3,0),"")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(OCULTAR)'!$P$3:$R$54,3,0),"")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(OCULTAR)'!$P$3:$R$54,3,0),"")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(OCULTAR)'!$P$3:$R$54,3,0),"")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(OCULTAR)'!$P$3:$R$54,3,0),"")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(OCULTAR)'!$P$3:$R$54,3,0),"")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(OCULTAR)'!$P$3:$R$54,3,0),"")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(OCULTAR)'!$P$3:$R$54,3,0),"")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(OCULTAR)'!$P$3:$R$54,3,0),"")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(OCULTAR)'!$P$3:$R$54,3,0),"")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(OCULTAR)'!$P$3:$R$54,3,0),"")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(OCULTAR)'!$P$3:$R$54,3,0),"")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(OCULTAR)'!$P$3:$R$54,3,0),"")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(OCULTAR)'!$P$3:$R$54,3,0),"")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(OCULTAR)'!$P$3:$R$54,3,0),"")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(OCULTAR)'!$P$3:$R$54,3,0),"")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(OCULTAR)'!$P$3:$R$54,3,0),"")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(OCULTAR)'!$P$3:$R$54,3,0),"")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(OCULTAR)'!$P$3:$R$54,3,0),"")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(OCULTAR)'!$P$3:$R$54,3,0),"")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(OCULTAR)'!$P$3:$R$54,3,0),"")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(OCULTAR)'!$P$3:$R$54,3,0),"")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(OCULTAR)'!$P$3:$R$54,3,0),"")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(OCULTAR)'!$P$3:$R$54,3,0),"")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(OCULTAR)'!$P$3:$R$54,3,0),"")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(OCULTAR)'!$P$3:$R$54,3,0),"")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(OCULTAR)'!$P$3:$R$54,3,0),"")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(OCULTAR)'!$P$3:$R$54,3,0),"")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(OCULTAR)'!$P$3:$R$54,3,0),"")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(OCULTAR)'!$P$3:$R$54,3,0),"")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(OCULTAR)'!$P$3:$R$54,3,0),"")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(OCULTAR)'!$P$3:$R$54,3,0),"")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(OCULTAR)'!$P$3:$R$54,3,0),"")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(OCULTAR)'!$P$3:$R$54,3,0),"")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(OCULTAR)'!$P$3:$R$54,3,0),"")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(OCULTAR)'!$P$3:$R$54,3,0),"")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(OCULTAR)'!$P$3:$R$54,3,0),"")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(OCULTAR)'!$P$3:$R$54,3,0),"")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(OCULTAR)'!$P$3:$R$54,3,0),"")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(OCULTAR)'!$P$3:$R$54,3,0),"")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(OCULTAR)'!$P$3:$R$54,3,0),"")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(OCULTAR)'!$P$3:$R$54,3,0),"")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(OCULTAR)'!$P$3:$R$54,3,0),"")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(OCULTAR)'!$P$3:$R$54,3,0),"")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(OCULTAR)'!$P$3:$R$54,3,0),"")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(OCULTAR)'!$P$3:$R$54,3,0),"")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(OCULTAR)'!$P$3:$R$54,3,0),"")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(OCULTAR)'!$P$3:$R$54,3,0),"")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(OCULTAR)'!$P$3:$R$54,3,0),"")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(OCULTAR)'!$P$3:$R$54,3,0),"")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(OCULTAR)'!$P$3:$R$54,3,0),"")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(OCULTAR)'!$P$3:$R$54,3,0),"")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(OCULTAR)'!$P$3:$R$54,3,0),"")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(OCULTAR)'!$P$3:$R$54,3,0),"")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(OCULTAR)'!$P$3:$R$54,3,0),"")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(OCULTAR)'!$P$3:$R$54,3,0),"")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(OCULTAR)'!$P$3:$R$54,3,0),"")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(OCULTAR)'!$P$3:$R$54,3,0),"")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(OCULTAR)'!$P$3:$R$54,3,0),"")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(OCULTAR)'!$P$3:$R$54,3,0),"")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(OCULTAR)'!$P$3:$R$54,3,0),"")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(OCULTAR)'!$P$3:$R$54,3,0),"")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(OCULTAR)'!$P$3:$R$54,3,0),"")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(OCULTAR)'!$P$3:$R$54,3,0),"")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(OCULTAR)'!$P$3:$R$54,3,0),"")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(OCULTAR)'!$P$3:$R$54,3,0),"")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(OCULTAR)'!$P$3:$R$54,3,0),"")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(OCULTAR)'!$P$3:$R$54,3,0),"")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(OCULTAR)'!$P$3:$R$54,3,0),"")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(OCULTAR)'!$P$3:$R$54,3,0),"")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(OCULTAR)'!$P$3:$R$54,3,0),"")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(OCULTAR)'!$P$3:$R$54,3,0),"")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(OCULTAR)'!$P$3:$R$54,3,0),"")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(OCULTAR)'!$P$3:$R$54,3,0),"")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(OCULTAR)'!$P$3:$R$54,3,0),"")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(OCULTAR)'!$P$3:$R$54,3,0),"")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(OCULTAR)'!$P$3:$R$54,3,0),"")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(OCULTAR)'!$P$3:$R$54,3,0),"")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(OCULTAR)'!$P$3:$R$54,3,0),"")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(OCULTAR)'!$P$3:$R$54,3,0),"")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(OCULTAR)'!$P$3:$R$54,3,0),"")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(OCULTAR)'!$P$3:$R$54,3,0),"")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(OCULTAR)'!$P$3:$R$54,3,0),"")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(OCULTAR)'!$P$3:$R$54,3,0),"")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(OCULTAR)'!$P$3:$R$54,3,0),"")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(OCULTAR)'!$P$3:$R$54,3,0),"")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(OCULTAR)'!$P$3:$R$54,3,0),"")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(OCULTAR)'!$P$3:$R$54,3,0),"")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(OCULTAR)'!$P$3:$R$54,3,0),"")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(OCULTAR)'!$P$3:$R$54,3,0),"")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(OCULTAR)'!$P$3:$R$54,3,0),"")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(OCULTAR)'!$P$3:$R$54,3,0),"")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(OCULTAR)'!$P$3:$R$54,3,0),"")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(OCULTAR)'!$P$3:$R$54,3,0),"")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(OCULTAR)'!$P$3:$R$54,3,0),"")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(OCULTAR)'!$P$3:$R$54,3,0),"")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(OCULTAR)'!$P$3:$R$54,3,0),"")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(OCULTAR)'!$P$3:$R$54,3,0),"")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(OCULTAR)'!$P$3:$R$54,3,0),"")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(OCULTAR)'!$P$3:$R$54,3,0),"")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(OCULTAR)'!$P$3:$R$54,3,0),"")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(OCULTAR)'!$P$3:$R$54,3,0),"")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(OCULTAR)'!$P$3:$R$54,3,0),"")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(OCULTAR)'!$P$3:$R$54,3,0),"")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(OCULTAR)'!$P$3:$R$54,3,0),"")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(OCULTAR)'!$P$3:$R$54,3,0),"")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(OCULTAR)'!$P$3:$R$54,3,0),"")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(OCULTAR)'!$P$3:$R$54,3,0),"")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(OCULTAR)'!$P$3:$R$54,3,0),"")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(OCULTAR)'!$P$3:$R$54,3,0),"")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(OCULTAR)'!$P$3:$R$54,3,0),"")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(OCULTAR)'!$P$3:$R$54,3,0),"")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(OCULTAR)'!$P$3:$R$54,3,0),"")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(OCULTAR)'!$P$3:$R$54,3,0),"")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(OCULTAR)'!$P$3:$R$54,3,0),"")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(OCULTAR)'!$P$3:$R$54,3,0),"")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(OCULTAR)'!$P$3:$R$54,3,0),"")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(OCULTAR)'!$P$3:$R$54,3,0),"")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(OCULTAR)'!$P$3:$R$54,3,0),"")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(OCULTAR)'!$P$3:$R$54,3,0),"")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(OCULTAR)'!$P$3:$R$54,3,0),"")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(OCULTAR)'!$P$3:$R$54,3,0),"")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(OCULTAR)'!$P$3:$R$54,3,0),"")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(OCULTAR)'!$P$3:$R$54,3,0),"")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(OCULTAR)'!$P$3:$R$54,3,0),"")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(OCULTAR)'!$P$3:$R$54,3,0),"")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(OCULTAR)'!$P$3:$R$54,3,0),"")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(OCULTAR)'!$P$3:$R$54,3,0),"")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(OCULTAR)'!$P$3:$R$54,3,0),"")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(OCULTAR)'!$P$3:$R$54,3,0),"")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(OCULTAR)'!$P$3:$R$54,3,0),"")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(OCULTAR)'!$P$3:$R$54,3,0),"")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(OCULTAR)'!$P$3:$R$54,3,0),"")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(OCULTAR)'!$P$3:$R$54,3,0),"")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(OCULTAR)'!$P$3:$R$54,3,0),"")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(OCULTAR)'!$P$3:$R$54,3,0),"")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(OCULTAR)'!$P$3:$R$54,3,0),"")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(OCULTAR)'!$P$3:$R$54,3,0),"")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(OCULTAR)'!$P$3:$R$54,3,0),"")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(OCULTAR)'!$P$3:$R$54,3,0),"")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(OCULTAR)'!$P$3:$R$54,3,0),"")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(OCULTAR)'!$P$3:$R$54,3,0),"")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(OCULTAR)'!$P$3:$R$54,3,0),"")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(OCULTAR)'!$P$3:$R$54,3,0),"")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(OCULTAR)'!$P$3:$R$54,3,0),"")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(OCULTAR)'!$P$3:$R$54,3,0),"")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(OCULTAR)'!$P$3:$R$54,3,0),"")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(OCULTAR)'!$P$3:$R$54,3,0),"")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(OCULTAR)'!$P$3:$R$54,3,0),"")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(OCULTAR)'!$P$3:$R$54,3,0),"")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(OCULTAR)'!$P$3:$R$54,3,0),"")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(OCULTAR)'!$P$3:$R$54,3,0),"")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(OCULTAR)'!$P$3:$R$54,3,0),"")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(OCULTAR)'!$P$3:$R$54,3,0),"")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(OCULTAR)'!$P$3:$R$54,3,0),"")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(OCULTAR)'!$P$3:$R$54,3,0),"")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(OCULTAR)'!$P$3:$R$54,3,0),"")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(OCULTAR)'!$P$3:$R$54,3,0),"")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(OCULTAR)'!$P$3:$R$54,3,0),"")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(OCULTAR)'!$P$3:$R$54,3,0),"")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(OCULTAR)'!$P$3:$R$54,3,0),"")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(OCULTAR)'!$P$3:$R$54,3,0),"")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(OCULTAR)'!$P$3:$R$54,3,0),"")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(OCULTAR)'!$P$3:$R$54,3,0),"")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(OCULTAR)'!$P$3:$R$54,3,0),"")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(OCULTAR)'!$P$3:$R$54,3,0),"")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(OCULTAR)'!$P$3:$R$54,3,0),"")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(OCULTAR)'!$P$3:$R$54,3,0),"")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(OCULTAR)'!$P$3:$R$54,3,0),"")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(OCULTAR)'!$P$3:$R$54,3,0),"")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(OCULTAR)'!$P$3:$R$54,3,0),"")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(OCULTAR)'!$P$3:$R$54,3,0),"")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(OCULTAR)'!$P$3:$R$54,3,0),"")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(OCULTAR)'!$P$3:$R$54,3,0),"")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(OCULTAR)'!$P$3:$R$54,3,0),"")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(OCULTAR)'!$P$3:$R$54,3,0),"")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(OCULTAR)'!$P$3:$R$54,3,0),"")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(OCULTAR)'!$P$3:$R$54,3,0),"")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(OCULTAR)'!$P$3:$R$54,3,0),"")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(OCULTAR)'!$P$3:$R$54,3,0),"")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(OCULTAR)'!$P$3:$R$54,3,0),"")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(OCULTAR)'!$P$3:$R$54,3,0),"")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(OCULTAR)'!$P$3:$R$54,3,0),"")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(OCULTAR)'!$P$3:$R$54,3,0),"")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(OCULTAR)'!$P$3:$R$54,3,0),"")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(OCULTAR)'!$P$3:$R$54,3,0),"")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(OCULTAR)'!$P$3:$R$54,3,0),"")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(OCULTAR)'!$P$3:$R$54,3,0),"")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(OCULTAR)'!$P$3:$R$54,3,0),"")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(OCULTAR)'!$P$3:$R$54,3,0),"")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(OCULTAR)'!$P$3:$R$54,3,0),"")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(OCULTAR)'!$P$3:$R$54,3,0),"")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(OCULTAR)'!$P$3:$R$54,3,0),"")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(OCULTAR)'!$P$3:$R$54,3,0),"")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(OCULTAR)'!$P$3:$R$54,3,0),"")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(OCULTAR)'!$P$3:$R$54,3,0),"")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(OCULTAR)'!$P$3:$R$54,3,0),"")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(OCULTAR)'!$P$3:$R$54,3,0),"")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(OCULTAR)'!$P$3:$R$54,3,0),"")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(OCULTAR)'!$P$3:$R$54,3,0),"")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(OCULTAR)'!$P$3:$R$54,3,0),"")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(OCULTAR)'!$P$3:$R$54,3,0),"")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(OCULTAR)'!$P$3:$R$54,3,0),"")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(OCULTAR)'!$P$3:$R$54,3,0),"")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(OCULTAR)'!$P$3:$R$54,3,0),"")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(OCULTAR)'!$P$3:$R$54,3,0),"")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(OCULTAR)'!$P$3:$R$54,3,0),"")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(OCULTAR)'!$P$3:$R$54,3,0),"")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(OCULTAR)'!$P$3:$R$54,3,0),"")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(OCULTAR)'!$P$3:$R$54,3,0),"")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(OCULTAR)'!$P$3:$R$54,3,0),"")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(OCULTAR)'!$P$3:$R$54,3,0),"")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(OCULTAR)'!$P$3:$R$54,3,0),"")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(OCULTAR)'!$P$3:$R$54,3,0),"")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(OCULTAR)'!$P$3:$R$54,3,0),"")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(OCULTAR)'!$P$3:$R$54,3,0),"")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(OCULTAR)'!$P$3:$R$54,3,0),"")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(OCULTAR)'!$P$3:$R$54,3,0),"")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(OCULTAR)'!$P$3:$R$54,3,0),"")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(OCULTAR)'!$P$3:$R$54,3,0),"")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(OCULTAR)'!$P$3:$R$54,3,0),"")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(OCULTAR)'!$P$3:$R$54,3,0),"")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(OCULTAR)'!$P$3:$R$54,3,0),"")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(OCULTAR)'!$P$3:$R$54,3,0),"")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(OCULTAR)'!$P$3:$R$54,3,0),"")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(OCULTAR)'!$P$3:$R$54,3,0),"")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(OCULTAR)'!$P$3:$R$54,3,0),"")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(OCULTAR)'!$P$3:$R$54,3,0),"")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(OCULTAR)'!$P$3:$R$54,3,0),"")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(OCULTAR)'!$P$3:$R$54,3,0),"")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(OCULTAR)'!$P$3:$R$54,3,0),"")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(OCULTAR)'!$P$3:$R$54,3,0),"")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(OCULTAR)'!$P$3:$R$54,3,0),"")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(OCULTAR)'!$P$3:$R$54,3,0),"")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(OCULTAR)'!$P$3:$R$54,3,0),"")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(OCULTAR)'!$P$3:$R$54,3,0),"")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(OCULTAR)'!$P$3:$R$54,3,0),"")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(OCULTAR)'!$P$3:$R$54,3,0),"")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(OCULTAR)'!$P$3:$R$54,3,0),"")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(OCULTAR)'!$P$3:$R$54,3,0),"")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(OCULTAR)'!$P$3:$R$54,3,0),"")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(OCULTAR)'!$P$3:$R$54,3,0),"")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(OCULTAR)'!$P$3:$R$54,3,0),"")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(OCULTAR)'!$P$3:$R$54,3,0),"")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(OCULTAR)'!$P$3:$R$54,3,0),"")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(OCULTAR)'!$P$3:$R$54,3,0),"")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(OCULTAR)'!$P$3:$R$54,3,0),"")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(OCULTAR)'!$P$3:$R$54,3,0),"")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(OCULTAR)'!$P$3:$R$54,3,0),"")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(OCULTAR)'!$P$3:$R$54,3,0),"")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(OCULTAR)'!$P$3:$R$54,3,0),"")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(OCULTAR)'!$P$3:$R$54,3,0),"")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(OCULTAR)'!$P$3:$R$54,3,0),"")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(OCULTAR)'!$P$3:$R$54,3,0),"")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(OCULTAR)'!$P$3:$R$54,3,0),"")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(OCULTAR)'!$P$3:$R$54,3,0),"")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(OCULTAR)'!$P$3:$R$54,3,0),"")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(OCULTAR)'!$P$3:$R$54,3,0),"")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(OCULTAR)'!$P$3:$R$54,3,0),"")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(OCULTAR)'!$P$3:$R$54,3,0),"")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(OCULTAR)'!$P$3:$R$54,3,0),"")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(OCULTAR)'!$P$3:$R$54,3,0),"")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(OCULTAR)'!$P$3:$R$54,3,0),"")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(OCULTAR)'!$P$3:$R$54,3,0),"")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(OCULTAR)'!$P$3:$R$54,3,0),"")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(OCULTAR)'!$P$3:$R$54,3,0),"")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(OCULTAR)'!$P$3:$R$54,3,0),"")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(OCULTAR)'!$P$3:$R$54,3,0),"")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(OCULTAR)'!$P$3:$R$54,3,0),"")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(OCULTAR)'!$P$3:$R$54,3,0),"")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(OCULTAR)'!$P$3:$R$54,3,0),"")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(OCULTAR)'!$P$3:$R$54,3,0),"")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(OCULTAR)'!$P$3:$R$54,3,0),"")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(OCULTAR)'!$P$3:$R$54,3,0),"")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(OCULTAR)'!$P$3:$R$54,3,0),"")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(OCULTAR)'!$P$3:$R$54,3,0),"")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(OCULTAR)'!$P$3:$R$54,3,0),"")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(OCULTAR)'!$P$3:$R$54,3,0),"")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(OCULTAR)'!$P$3:$R$54,3,0),"")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(OCULTAR)'!$P$3:$R$54,3,0),"")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(OCULTAR)'!$P$3:$R$54,3,0),"")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(OCULTAR)'!$P$3:$R$54,3,0),"")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(OCULTAR)'!$P$3:$R$54,3,0),"")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(OCULTAR)'!$P$3:$R$54,3,0),"")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(OCULTAR)'!$P$3:$R$54,3,0),"")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(OCULTAR)'!$P$3:$R$54,3,0),"")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(OCULTAR)'!$P$3:$R$54,3,0),"")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(OCULTAR)'!$P$3:$R$54,3,0),"")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(OCULTAR)'!$P$3:$R$54,3,0),"")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(OCULTAR)'!$P$3:$R$54,3,0),"")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(OCULTAR)'!$P$3:$R$54,3,0),"")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(OCULTAR)'!$P$3:$R$54,3,0),"")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(OCULTAR)'!$P$3:$R$54,3,0),"")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(OCULTAR)'!$P$3:$R$54,3,0),"")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(OCULTAR)'!$P$3:$R$54,3,0),"")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(OCULTAR)'!$P$3:$R$54,3,0),"")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(OCULTAR)'!$P$3:$R$54,3,0),"")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(OCULTAR)'!$P$3:$R$54,3,0),"")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(OCULTAR)'!$P$3:$R$54,3,0),"")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(OCULTAR)'!$P$3:$R$54,3,0),"")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(OCULTAR)'!$P$3:$R$54,3,0),"")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(OCULTAR)'!$P$3:$R$54,3,0),"")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(OCULTAR)'!$P$3:$R$54,3,0),"")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(OCULTAR)'!$P$3:$R$54,3,0),"")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(OCULTAR)'!$P$3:$R$54,3,0),"")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(OCULTAR)'!$P$3:$R$54,3,0),"")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(OCULTAR)'!$P$3:$R$54,3,0),"")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(OCULTAR)'!$P$3:$R$54,3,0),"")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(OCULTAR)'!$P$3:$R$54,3,0),"")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(OCULTAR)'!$P$3:$R$54,3,0),"")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(OCULTAR)'!$P$3:$R$54,3,0),"")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(OCULTAR)'!$P$3:$R$54,3,0),"")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(OCULTAR)'!$P$3:$R$54,3,0),"")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(OCULTAR)'!$P$3:$R$54,3,0),"")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(OCULTAR)'!$P$3:$R$54,3,0),"")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(OCULTAR)'!$P$3:$R$54,3,0),"")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(OCULTAR)'!$P$3:$R$54,3,0),"")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(OCULTAR)'!$P$3:$R$54,3,0),"")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(OCULTAR)'!$P$3:$R$54,3,0),"")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(OCULTAR)'!$P$3:$R$54,3,0),"")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(OCULTAR)'!$P$3:$R$54,3,0),"")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(OCULTAR)'!$P$3:$R$54,3,0),"")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(OCULTAR)'!$P$3:$R$54,3,0),"")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(OCULTAR)'!$P$3:$R$54,3,0),"")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(OCULTAR)'!$P$3:$R$54,3,0),"")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(OCULTAR)'!$P$3:$R$54,3,0),"")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(OCULTAR)'!$P$3:$R$54,3,0),"")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(OCULTAR)'!$P$3:$R$54,3,0),"")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(OCULTAR)'!$P$3:$R$54,3,0),"")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password="CBB2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Araujo da Silva</dc:creator>
  <cp:lastModifiedBy>USUARIOS</cp:lastModifiedBy>
  <dcterms:created xsi:type="dcterms:W3CDTF">2020-11-09T21:01:25Z</dcterms:created>
  <dcterms:modified xsi:type="dcterms:W3CDTF">2020-11-10T20:29:34Z</dcterms:modified>
</cp:coreProperties>
</file>